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Fred\Onderneming\Vlot Hoveniers.nl\ADMINISTRATIE\Administratie 2019\Facturen-Opgave verkoop 2019\Alg.voorwaarden-Contract-Opgave lay out\"/>
    </mc:Choice>
  </mc:AlternateContent>
  <xr:revisionPtr revIDLastSave="0" documentId="13_ncr:1_{DE90E226-6D9F-4D95-8EC6-DC9FBC6B304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Onderhoudscontract tuin" sheetId="1" r:id="rId1"/>
    <sheet name="Strippenkaart" sheetId="8" r:id="rId2"/>
    <sheet name="Onderhoudscontract schilderen" sheetId="9" r:id="rId3"/>
    <sheet name="Correspondentie" sheetId="6" r:id="rId4"/>
  </sheets>
  <externalReferences>
    <externalReference r:id="rId5"/>
  </externalReferences>
  <definedNames>
    <definedName name="fact_omschrijving">[1]FACTUURBRON!$R$9:$R$23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8" l="1"/>
  <c r="C39" i="9"/>
  <c r="I39" i="9" s="1"/>
  <c r="I38" i="9"/>
  <c r="I37" i="9"/>
  <c r="C60" i="1"/>
  <c r="I60" i="1" s="1"/>
  <c r="I52" i="8" l="1"/>
  <c r="I41" i="9"/>
  <c r="I58" i="1"/>
  <c r="C59" i="1"/>
  <c r="I59" i="1" s="1"/>
  <c r="I62" i="1" l="1"/>
</calcChain>
</file>

<file path=xl/sharedStrings.xml><?xml version="1.0" encoding="utf-8"?>
<sst xmlns="http://schemas.openxmlformats.org/spreadsheetml/2006/main" count="280" uniqueCount="135">
  <si>
    <t>WWW.Vlothoveniers.nl</t>
  </si>
  <si>
    <t>Almere</t>
  </si>
  <si>
    <t>Definities Vlot : Gemakkelijk, Gesmeerd, Netjes, Ongeremd, Plezierig, Probleemloos, Snel, Vloeiend, Vlug,  kortom VLOT !!</t>
  </si>
  <si>
    <t>info@vlothoveniers.nl</t>
  </si>
  <si>
    <t>Werkzaamheden bestaan uit :</t>
  </si>
  <si>
    <t>Dode materialen</t>
  </si>
  <si>
    <t>Correspondentie:</t>
  </si>
  <si>
    <r>
      <rPr>
        <b/>
        <sz val="14"/>
        <color theme="6" tint="-0.499984740745262"/>
        <rFont val="Lucida Handwriting"/>
        <family val="4"/>
      </rPr>
      <t>V</t>
    </r>
    <r>
      <rPr>
        <b/>
        <sz val="14"/>
        <color rgb="FF16E81B"/>
        <rFont val="Lucida Handwriting"/>
        <family val="4"/>
      </rPr>
      <t xml:space="preserve">erzorging </t>
    </r>
    <r>
      <rPr>
        <b/>
        <sz val="14"/>
        <color theme="6" tint="-0.499984740745262"/>
        <rFont val="Lucida Handwriting"/>
        <family val="4"/>
      </rPr>
      <t>L</t>
    </r>
    <r>
      <rPr>
        <b/>
        <sz val="14"/>
        <color rgb="FF1FE540"/>
        <rFont val="Lucida Handwriting"/>
        <family val="4"/>
      </rPr>
      <t xml:space="preserve">ogisch </t>
    </r>
    <r>
      <rPr>
        <b/>
        <sz val="14"/>
        <color theme="6" tint="-0.499984740745262"/>
        <rFont val="Lucida Handwriting"/>
        <family val="4"/>
      </rPr>
      <t>O</t>
    </r>
    <r>
      <rPr>
        <b/>
        <sz val="14"/>
        <color rgb="FF1FE540"/>
        <rFont val="Lucida Handwriting"/>
        <family val="4"/>
      </rPr>
      <t>nderhoud</t>
    </r>
    <r>
      <rPr>
        <b/>
        <sz val="14"/>
        <color rgb="FF00B050"/>
        <rFont val="Lucida Handwriting"/>
        <family val="4"/>
      </rPr>
      <t xml:space="preserve"> </t>
    </r>
    <r>
      <rPr>
        <b/>
        <sz val="14"/>
        <color theme="6" tint="-0.499984740745262"/>
        <rFont val="Lucida Handwriting"/>
        <family val="4"/>
      </rPr>
      <t>T</t>
    </r>
    <r>
      <rPr>
        <b/>
        <sz val="14"/>
        <color rgb="FF1FE540"/>
        <rFont val="Lucida Handwriting"/>
        <family val="4"/>
      </rPr>
      <t>uinen</t>
    </r>
  </si>
  <si>
    <t>VLOT Hoveniers</t>
  </si>
  <si>
    <t>datum</t>
  </si>
  <si>
    <t>Subtotaal</t>
  </si>
  <si>
    <t>Sub Totaal</t>
  </si>
  <si>
    <t xml:space="preserve">Btw 6% over </t>
  </si>
  <si>
    <t xml:space="preserve">Btw 21 % over </t>
  </si>
  <si>
    <t xml:space="preserve">Totaal </t>
  </si>
  <si>
    <t>ONDERHOUDSCONTRACT</t>
  </si>
  <si>
    <t>Geachte heer, mevrouw………</t>
  </si>
  <si>
    <t>Maandelijks onderhoud in de maanden maart t/m december.</t>
  </si>
  <si>
    <t>* Snoeien</t>
  </si>
  <si>
    <t>* Bemesten / bekalken (excl.mest/kalkstoffen)</t>
  </si>
  <si>
    <t>* Afvoer van alle tuinafval.</t>
  </si>
  <si>
    <t>* Kanten steken</t>
  </si>
  <si>
    <t>* Tuin winterklaar maken of voorjaarsbeurt geven.</t>
  </si>
  <si>
    <t>Diverse mogelijkheden conform afspraak en inventarisatie zullen wij het onderhoudscontract op wens en maat aanbieden.</t>
  </si>
  <si>
    <t>* Schoffellen / onkruid wieden en bestrijdingsmiddel.</t>
  </si>
  <si>
    <t>* Vellen en verplanten bomen.</t>
  </si>
  <si>
    <t xml:space="preserve">* Beplanting aanleggen (excl.planten) </t>
  </si>
  <si>
    <t>* Terras of andere verharding met hoge druk schoonspuiten.</t>
  </si>
  <si>
    <t>* Gras maaien.</t>
  </si>
  <si>
    <t>* Hagen knippen.</t>
  </si>
  <si>
    <t>Kvk.nr:60380349</t>
  </si>
  <si>
    <t>Voorbeeld :</t>
  </si>
  <si>
    <t>De facturering zal per beurt geschieden en de betalingstermijn bedraagt 10 dagen.</t>
  </si>
  <si>
    <t>retour te zenden.</t>
  </si>
  <si>
    <t>Zou u zo vriendelijk willen zijn na akkoordbevinding, de kopie offerte en daarbij het onderhoudscontract  bevestigen via de e-mail of getekend</t>
  </si>
  <si>
    <t>************************************</t>
  </si>
  <si>
    <t>Bij de offerte en dit onderhoudscontract zal onze algemene voorwaarden worden meegestuurd.</t>
  </si>
  <si>
    <t>De totaal offerte kan als volgt luiden :</t>
  </si>
  <si>
    <t>Levend materiaal, optie .</t>
  </si>
  <si>
    <t>(bijv.planten)</t>
  </si>
  <si>
    <t>Dode materialen, optie.</t>
  </si>
  <si>
    <t>(bijv. Hout, plantondersteuning, bevestigingsmaterialen etc)</t>
  </si>
  <si>
    <t>Wij zullen per x indien gewenst met u blijven overleggen.</t>
  </si>
  <si>
    <t xml:space="preserve">1x per 6 weken = 7x per jaar.  De arbeidsuren per x kunnen afwijken omdat de werkzaamheden per x verschillend zullen zijn. </t>
  </si>
  <si>
    <t>onderhoud van uw tuin of woning.</t>
  </si>
  <si>
    <t xml:space="preserve">Naar aanleiding van onze ontmoeting op ………….2015 hebben wij het volgende afgesproken en sturen wij u hierbij onze offerte voor het </t>
  </si>
  <si>
    <t>Wij helpen u graag als uw onderstaande werkzaamheden wil laten uitvoeren.</t>
  </si>
  <si>
    <t xml:space="preserve">Tuinaanleg : Compleet andere tuin.  Uw tuin anders indelen. Uw tuin componenten aanpassen.  </t>
  </si>
  <si>
    <t xml:space="preserve">Tuinontwerp:  Compleet andere tuin.  Uw tuin anders indelen. Uw tuin componenten aanpassen.  </t>
  </si>
  <si>
    <t>Tuin diversen: Blokhut maken/plaatsen. Schutting plaatsen of aanpassen of repareren. Overkapping maken. Veel mogelijkheden.</t>
  </si>
  <si>
    <t xml:space="preserve">Naar aanleiding van onze ontmoeting op ………….2015 hebben wij het volgende afgesproken en sturen wij u hierbij onze offerte voor de </t>
  </si>
  <si>
    <t>Definities Vlot : Gemakkelijk, Gesmeerd, Netjes, Plezierig, Probleemloos, Snel, Vloeiend, Vlug, kortom VLOT !!</t>
  </si>
  <si>
    <t>getekend retour te zenden.</t>
  </si>
  <si>
    <t xml:space="preserve">Zou u zo vriendelijk willen zijn na akkoordbevinding, de kopie offerte en daarbij het onderhoudscontract  bevestigen via de e-mail of </t>
  </si>
  <si>
    <t>gehele schilderbeurt en tevens jaarlijkse controle bijwerken van het buiten of binnen schilderwerk van uw woning.</t>
  </si>
  <si>
    <t xml:space="preserve"> Gehele schilderbeurt</t>
  </si>
  <si>
    <t>2016 t/m 2019</t>
  </si>
  <si>
    <t>2021 t/m 2024</t>
  </si>
  <si>
    <t xml:space="preserve"> Jaarlijkse controle / bijwerken. (zoals beschadigingen)</t>
  </si>
  <si>
    <t>Verf, huur steigerkosten.</t>
  </si>
  <si>
    <r>
      <t xml:space="preserve">STRIPPENKAART </t>
    </r>
    <r>
      <rPr>
        <b/>
        <u/>
        <sz val="10"/>
        <color theme="6" tint="-0.499984740745262"/>
        <rFont val="Lucida Handwriting"/>
        <family val="4"/>
      </rPr>
      <t>ONDERHOUD</t>
    </r>
  </si>
  <si>
    <t>Aan deze teksten kunnen geen rechten worden ontleend.</t>
  </si>
  <si>
    <t>8 uur strippenkaart</t>
  </si>
  <si>
    <t>Toelichting:</t>
  </si>
  <si>
    <t>16 uur strippenkaart</t>
  </si>
  <si>
    <t>24 uur strippenkaart</t>
  </si>
  <si>
    <t>x</t>
  </si>
  <si>
    <t>v</t>
  </si>
  <si>
    <t>Werkzaamheden bestaan o.a. uit :</t>
  </si>
  <si>
    <t>Tel.0615033366</t>
  </si>
  <si>
    <t>Dit is slechts een voorbeeld, aan deze teksten kunnen geen rechten worden ontleend.</t>
  </si>
  <si>
    <t>Bij de strippenkaart zal onze algemene voorwaarden worden meegestuurd.</t>
  </si>
  <si>
    <t>16 uur strippenkaart is 8 x 2 strippenuur per jaar.</t>
  </si>
  <si>
    <t>24 uur strippenkaart is 6 x 4 strippenuur per jaar.</t>
  </si>
  <si>
    <t>uur</t>
  </si>
  <si>
    <t>Strippen</t>
  </si>
  <si>
    <t>Uurtarief</t>
  </si>
  <si>
    <t>Aantal x</t>
  </si>
  <si>
    <t>Arbeid</t>
  </si>
  <si>
    <t xml:space="preserve">Arbeid </t>
  </si>
  <si>
    <t>Per keer minimaal 2 uur = 2 strippen. Dus;</t>
  </si>
  <si>
    <t>Bij deze constructie kunt u kiezen over de aantal uren per jaar betreft de werkzaamheden dat u wenst voor het onderhoud van uw tuin.</t>
  </si>
  <si>
    <t>Kosten .. urige strippenkaart :</t>
  </si>
  <si>
    <t>Bij een 08 urige strippenkaart betaalt u € 30,00 uurtarief . Exclusief 21% btw .</t>
  </si>
  <si>
    <t xml:space="preserve">Btw 21% over </t>
  </si>
  <si>
    <t>08 uur strippenkaart is 4 x 2 strippenuur per jaar.</t>
  </si>
  <si>
    <t>* Eventuele ad-hoc tuin of woning werkzaamheden. (bijv.reparaties)</t>
  </si>
  <si>
    <t xml:space="preserve">*Toelichting / voorwaarden : </t>
  </si>
  <si>
    <t>*Dit onderhoudscontract is een benadering van de daadwerkelijke kosten, materialen en arbeidsuren kunnen nog afwijken/wijzigen.</t>
  </si>
  <si>
    <t xml:space="preserve">Tijdens de werkzaamheden kunnen zich situaties voordoen die vooraf niet te voorzien waren. Dit zal tijdens de werkzaamheden met de opdrachtgever </t>
  </si>
  <si>
    <t>uiteraard besproken worden, en dan volgt er een schriftelijke bevestiging, betreft de afspraken.</t>
  </si>
  <si>
    <t xml:space="preserve">*Het is altijd mogelijk zaken aan te passen. Echter zodra materialen zijn besteld (na akkoord) kan er alleen nog worden toegevoegd. </t>
  </si>
  <si>
    <t>*De werkdagen zijn door de weeks  van maandag t/m vrijdag, bij uitzondering ook op zaterdag maar dan is het uurtarief  € 32,50. Op zondag wij wij gesloten.</t>
  </si>
  <si>
    <t>* Bij akkoord:</t>
  </si>
  <si>
    <t>E-mail of schriftelijk bevestigen. Niet mondeling.</t>
  </si>
  <si>
    <t>Handtekening &gt;&gt;:</t>
  </si>
  <si>
    <t xml:space="preserve">*Factuur dode materialen graag voorruit betalen. (als wij dit regelen) Vanaf € 150,00 </t>
  </si>
  <si>
    <t>*Factuur arbeid en levend materiaal wordt achteraf gefactureerd , dus na oplevering.</t>
  </si>
  <si>
    <t xml:space="preserve">*Door uw akkoord gaan wij een overeenkomst aan met betrekking op bovenstaande gegegevens. </t>
  </si>
  <si>
    <t xml:space="preserve">Deze blijven eigendom en mogen zonder zijn uitdrukkelijke schriftelijke toestemming niet op enigerlei wijze worden gekopieerd, aan derden worden overgedragen of  </t>
  </si>
  <si>
    <t>op andere wijze worden gebruikt. (Artikel 3.5)</t>
  </si>
  <si>
    <t xml:space="preserve">Middels het ondertekenen of mondeling akkoord van dit voorstel-opgave (offerte) verklaart u de algemene voorwaarden te hebben ontvangen en gelezen en </t>
  </si>
  <si>
    <t>daarmee akkoord te gaan. Ook bij geen reactie over de algemene voorwaarden gaan wij ervan uit dat u akkoord gaat.</t>
  </si>
  <si>
    <t>Op dit contract voorstel-opgave en op alle overeenkomsten die u met VLOT Hoveniers aangaat, zijn de algemene voorwaarden van VLOT Hoveniers van toepassing.</t>
  </si>
  <si>
    <t>….</t>
  </si>
  <si>
    <t>De data planning voor de onderhoud werkzaamheden van juni t/m november, zal als volgende zijn (echter onder voorbehoud) ;</t>
  </si>
  <si>
    <t>Maart</t>
  </si>
  <si>
    <t>16 uur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</si>
  <si>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</si>
  <si>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</si>
  <si>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</si>
  <si>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</si>
  <si>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</si>
  <si>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</si>
  <si>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</si>
  <si>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</si>
  <si>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Datum</t>
  </si>
  <si>
    <t>Uren</t>
  </si>
  <si>
    <t>Hierbij kan u zelf aangeven wanneer u wilt dat wij langskomen.</t>
  </si>
  <si>
    <t>Bovenstaand is slechts een voorbeeld/indicatie, aan deze teksten kunnen geen rechten worden ontleend.</t>
  </si>
  <si>
    <t xml:space="preserve">Bij een 16 urige strippenkaart betaalt u € 28,00 uurtarief . Exclusief 21% btw . </t>
  </si>
  <si>
    <t>Bij een 24 urige strippenkaart betaalt u € 26,00 uurtarief . Exclusief 21% btw.</t>
  </si>
  <si>
    <t>Diverse mogelijkheden ; conform afspraak en inventarisatie zullen wij het onderhoudscontract op wens en maat aanbieden.</t>
  </si>
  <si>
    <t>Eventuele opmerkingen/wensen klant :</t>
  </si>
  <si>
    <t xml:space="preserve">Onderneming VLOT Hoveniers behoudt zich het auteursrecht voor : Het ondershoudscontract, offerte/opgave verstrekte ontwerpen, afbeeldingen, tekeningen, etc. </t>
  </si>
  <si>
    <t>*Deze strippenkaart is een benadering van de daadwerkelijke kosten, materialen en arbeidsuren kunnen nog afwijken/wijzigen.</t>
  </si>
  <si>
    <t>Uiteraard kunt u zelf ook aangeven wanneer de behoefte en noodzaak er is.</t>
  </si>
  <si>
    <t>*Gaarne aangeven welke strippenkaart u wenst. Voor akkoord per e-mail bevestigen of getekend retour per post te zenden.</t>
  </si>
  <si>
    <t>(een uitbreiding van de hoeveelheid uren op bovenstaand is altijd mogelijk)</t>
  </si>
  <si>
    <t>*Wij geven ook aan wanneer wij denken dat het nodig is om bepaalde werkzaamheden te verichten , wordt uiteraard van te voren afgestemd.</t>
  </si>
  <si>
    <t xml:space="preserve">*Eventuele kosten materialen (zoals planten, bemesting, etc)  zijn hier uiteraard niet inbegrepen. </t>
  </si>
  <si>
    <t>Bij een onderhoudscontract betaalt u ons niet € 30,00 maar € 27,50 uurtarief. Exclusief 21% btw .  Wel extra afvoerkosten.</t>
  </si>
  <si>
    <t xml:space="preserve">Bij een onderhoudscontract betaalt u € 30,00 uurtarief. Excl. 9% btw. </t>
  </si>
  <si>
    <t xml:space="preserve">*Door u akkoord is de offerte/opgave omgezet in een onderhoudscontract voor 2019.  </t>
  </si>
  <si>
    <t>*Graag uw akkoord voor het onderhoudscontract 2019  bevestigen via de e-mail of getekend retour te zenden.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</si>
</sst>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-413]d\ mmmm\ yyyy;@"/>
    <numFmt numFmtId="165" formatCode="#,##0_ ;[Red]\-#,##0\ "/>
  </numFmts>
  <fonts count="4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B050"/>
      <name val="Calibri"/>
      <family val="2"/>
      <scheme val="minor"/>
    </font>
    <font>
      <u/>
      <sz val="11"/>
      <color rgb="FF0065B0"/>
      <name val="Calibri"/>
      <family val="2"/>
    </font>
    <font>
      <sz val="11"/>
      <color rgb="FF0065B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rgb="FF00B050"/>
      <name val="Lucida Handwriting"/>
      <family val="4"/>
    </font>
    <font>
      <sz val="11"/>
      <color rgb="FF00B050"/>
      <name val="Lucida Handwriting"/>
      <family val="4"/>
    </font>
    <font>
      <sz val="11"/>
      <color theme="1"/>
      <name val="Lucida Handwriting"/>
      <family val="4"/>
    </font>
    <font>
      <b/>
      <sz val="14"/>
      <color rgb="FF00B050"/>
      <name val="Lucida Handwriting"/>
      <family val="4"/>
    </font>
    <font>
      <sz val="7"/>
      <color rgb="FF00B05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6" tint="-0.499984740745262"/>
      <name val="Lucida Handwriting"/>
      <family val="4"/>
    </font>
    <font>
      <b/>
      <sz val="14"/>
      <color theme="6" tint="-0.499984740745262"/>
      <name val="Lucida Handwriting"/>
      <family val="4"/>
    </font>
    <font>
      <b/>
      <sz val="14"/>
      <color rgb="FF1FE540"/>
      <name val="Lucida Handwriting"/>
      <family val="4"/>
    </font>
    <font>
      <b/>
      <sz val="7"/>
      <color rgb="FF1FE540"/>
      <name val="Lucida Handwriting"/>
      <family val="4"/>
    </font>
    <font>
      <sz val="7"/>
      <color rgb="FF1FE540"/>
      <name val="Lucida Handwriting"/>
      <family val="4"/>
    </font>
    <font>
      <u/>
      <sz val="11"/>
      <color theme="6" tint="-0.499984740745262"/>
      <name val="Calibri"/>
      <family val="2"/>
    </font>
    <font>
      <sz val="11"/>
      <color theme="6" tint="-0.499984740745262"/>
      <name val="Calibri"/>
      <family val="2"/>
      <scheme val="minor"/>
    </font>
    <font>
      <b/>
      <sz val="14"/>
      <color rgb="FF16E81B"/>
      <name val="Lucida Handwriting"/>
      <family val="4"/>
    </font>
    <font>
      <sz val="11"/>
      <color rgb="FF16E81B"/>
      <name val="Lucida Handwriting"/>
      <family val="4"/>
    </font>
    <font>
      <b/>
      <u/>
      <sz val="11"/>
      <color theme="6" tint="-0.499984740745262"/>
      <name val="Calibri"/>
      <family val="2"/>
    </font>
    <font>
      <b/>
      <u/>
      <sz val="16"/>
      <color theme="6" tint="-0.499984740745262"/>
      <name val="Lucida Handwriting"/>
      <family val="4"/>
    </font>
    <font>
      <b/>
      <u/>
      <sz val="11"/>
      <color theme="6" tint="-0.499984740745262"/>
      <name val="Calibri"/>
      <family val="2"/>
      <scheme val="minor"/>
    </font>
    <font>
      <u/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b/>
      <u/>
      <sz val="16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b/>
      <u/>
      <sz val="10"/>
      <color theme="6" tint="-0.499984740745262"/>
      <name val="Lucida Handwriting"/>
      <family val="4"/>
    </font>
    <font>
      <b/>
      <sz val="11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i/>
      <sz val="10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6" tint="-0.499984740745262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0" borderId="3" xfId="0" applyBorder="1"/>
    <xf numFmtId="0" fontId="2" fillId="0" borderId="0" xfId="0" applyFont="1"/>
    <xf numFmtId="0" fontId="3" fillId="0" borderId="0" xfId="1" applyFont="1" applyAlignment="1" applyProtection="1"/>
    <xf numFmtId="0" fontId="4" fillId="0" borderId="0" xfId="0" applyFont="1" applyBorder="1"/>
    <xf numFmtId="0" fontId="3" fillId="0" borderId="0" xfId="1" applyFont="1" applyBorder="1" applyAlignment="1" applyProtection="1"/>
    <xf numFmtId="164" fontId="5" fillId="0" borderId="0" xfId="0" applyNumberFormat="1" applyFont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7" fillId="0" borderId="3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Border="1"/>
    <xf numFmtId="0" fontId="13" fillId="0" borderId="0" xfId="0" applyFont="1"/>
    <xf numFmtId="0" fontId="14" fillId="0" borderId="0" xfId="0" applyFont="1"/>
    <xf numFmtId="0" fontId="17" fillId="0" borderId="0" xfId="0" applyFont="1" applyBorder="1"/>
    <xf numFmtId="0" fontId="18" fillId="0" borderId="0" xfId="0" applyFont="1" applyBorder="1"/>
    <xf numFmtId="0" fontId="19" fillId="0" borderId="0" xfId="1" applyFont="1" applyAlignment="1" applyProtection="1"/>
    <xf numFmtId="0" fontId="20" fillId="0" borderId="0" xfId="0" applyFont="1" applyBorder="1"/>
    <xf numFmtId="0" fontId="19" fillId="0" borderId="0" xfId="1" applyFont="1" applyBorder="1" applyAlignment="1" applyProtection="1"/>
    <xf numFmtId="0" fontId="22" fillId="0" borderId="0" xfId="0" applyFont="1"/>
    <xf numFmtId="0" fontId="23" fillId="0" borderId="0" xfId="1" applyFont="1" applyBorder="1" applyAlignment="1" applyProtection="1"/>
    <xf numFmtId="0" fontId="24" fillId="0" borderId="0" xfId="0" applyFont="1" applyBorder="1"/>
    <xf numFmtId="0" fontId="25" fillId="0" borderId="0" xfId="0" applyFont="1" applyBorder="1"/>
    <xf numFmtId="0" fontId="3" fillId="0" borderId="1" xfId="1" applyFont="1" applyBorder="1" applyAlignment="1" applyProtection="1"/>
    <xf numFmtId="0" fontId="4" fillId="0" borderId="1" xfId="0" applyFont="1" applyBorder="1"/>
    <xf numFmtId="0" fontId="0" fillId="0" borderId="7" xfId="0" applyBorder="1"/>
    <xf numFmtId="0" fontId="2" fillId="0" borderId="7" xfId="0" applyFont="1" applyBorder="1"/>
    <xf numFmtId="0" fontId="12" fillId="0" borderId="7" xfId="0" applyFont="1" applyBorder="1"/>
    <xf numFmtId="0" fontId="0" fillId="0" borderId="4" xfId="0" applyBorder="1"/>
    <xf numFmtId="0" fontId="14" fillId="0" borderId="3" xfId="0" applyFont="1" applyBorder="1"/>
    <xf numFmtId="0" fontId="22" fillId="0" borderId="3" xfId="0" applyFont="1" applyBorder="1"/>
    <xf numFmtId="0" fontId="10" fillId="0" borderId="3" xfId="0" applyFont="1" applyBorder="1" applyAlignment="1">
      <alignment horizontal="right"/>
    </xf>
    <xf numFmtId="164" fontId="5" fillId="0" borderId="5" xfId="0" applyNumberFormat="1" applyFont="1" applyBorder="1"/>
    <xf numFmtId="0" fontId="11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27" fillId="0" borderId="1" xfId="0" applyFont="1" applyBorder="1"/>
    <xf numFmtId="0" fontId="25" fillId="0" borderId="1" xfId="0" applyFont="1" applyBorder="1"/>
    <xf numFmtId="0" fontId="27" fillId="0" borderId="0" xfId="0" applyFont="1" applyBorder="1"/>
    <xf numFmtId="0" fontId="20" fillId="0" borderId="0" xfId="0" applyFont="1" applyFill="1" applyBorder="1"/>
    <xf numFmtId="0" fontId="20" fillId="0" borderId="0" xfId="0" applyFont="1"/>
    <xf numFmtId="0" fontId="26" fillId="0" borderId="0" xfId="0" applyFont="1"/>
    <xf numFmtId="0" fontId="25" fillId="0" borderId="4" xfId="0" applyFont="1" applyBorder="1"/>
    <xf numFmtId="0" fontId="26" fillId="0" borderId="3" xfId="0" applyFont="1" applyBorder="1"/>
    <xf numFmtId="0" fontId="20" fillId="0" borderId="3" xfId="0" applyFont="1" applyBorder="1"/>
    <xf numFmtId="0" fontId="20" fillId="0" borderId="5" xfId="0" applyFont="1" applyBorder="1"/>
    <xf numFmtId="0" fontId="20" fillId="0" borderId="6" xfId="0" applyFont="1" applyBorder="1"/>
    <xf numFmtId="44" fontId="20" fillId="0" borderId="7" xfId="0" applyNumberFormat="1" applyFont="1" applyBorder="1"/>
    <xf numFmtId="0" fontId="20" fillId="0" borderId="6" xfId="0" applyFont="1" applyFill="1" applyBorder="1"/>
    <xf numFmtId="0" fontId="28" fillId="0" borderId="0" xfId="0" applyFont="1" applyBorder="1"/>
    <xf numFmtId="0" fontId="20" fillId="0" borderId="8" xfId="0" applyFont="1" applyFill="1" applyBorder="1"/>
    <xf numFmtId="0" fontId="20" fillId="0" borderId="1" xfId="0" applyFont="1" applyBorder="1"/>
    <xf numFmtId="0" fontId="28" fillId="0" borderId="1" xfId="0" applyFont="1" applyBorder="1"/>
    <xf numFmtId="0" fontId="20" fillId="0" borderId="11" xfId="0" applyFont="1" applyFill="1" applyBorder="1"/>
    <xf numFmtId="0" fontId="20" fillId="0" borderId="2" xfId="0" applyFont="1" applyBorder="1"/>
    <xf numFmtId="44" fontId="27" fillId="0" borderId="10" xfId="0" applyNumberFormat="1" applyFont="1" applyBorder="1"/>
    <xf numFmtId="44" fontId="20" fillId="0" borderId="0" xfId="0" applyNumberFormat="1" applyFont="1" applyBorder="1"/>
    <xf numFmtId="0" fontId="20" fillId="0" borderId="0" xfId="0" applyFont="1" applyBorder="1" applyAlignment="1">
      <alignment horizontal="right"/>
    </xf>
    <xf numFmtId="0" fontId="20" fillId="0" borderId="8" xfId="0" applyFont="1" applyBorder="1"/>
    <xf numFmtId="44" fontId="20" fillId="0" borderId="1" xfId="0" applyNumberFormat="1" applyFont="1" applyBorder="1"/>
    <xf numFmtId="0" fontId="20" fillId="0" borderId="9" xfId="0" applyFont="1" applyBorder="1"/>
    <xf numFmtId="0" fontId="20" fillId="0" borderId="11" xfId="0" applyFont="1" applyBorder="1"/>
    <xf numFmtId="0" fontId="27" fillId="0" borderId="2" xfId="0" applyFont="1" applyBorder="1"/>
    <xf numFmtId="0" fontId="25" fillId="0" borderId="0" xfId="0" applyFont="1" applyFill="1" applyBorder="1"/>
    <xf numFmtId="0" fontId="20" fillId="0" borderId="12" xfId="0" applyFont="1" applyBorder="1"/>
    <xf numFmtId="0" fontId="29" fillId="0" borderId="0" xfId="0" applyFont="1" applyBorder="1"/>
    <xf numFmtId="0" fontId="0" fillId="0" borderId="0" xfId="0" applyFont="1" applyBorder="1"/>
    <xf numFmtId="0" fontId="20" fillId="0" borderId="14" xfId="0" applyFont="1" applyBorder="1"/>
    <xf numFmtId="0" fontId="20" fillId="0" borderId="15" xfId="0" applyFont="1" applyBorder="1"/>
    <xf numFmtId="0" fontId="27" fillId="0" borderId="15" xfId="0" applyFont="1" applyBorder="1"/>
    <xf numFmtId="44" fontId="27" fillId="0" borderId="16" xfId="0" applyNumberFormat="1" applyFont="1" applyBorder="1"/>
    <xf numFmtId="164" fontId="5" fillId="0" borderId="3" xfId="0" applyNumberFormat="1" applyFont="1" applyBorder="1"/>
    <xf numFmtId="0" fontId="28" fillId="0" borderId="12" xfId="0" applyFont="1" applyBorder="1"/>
    <xf numFmtId="0" fontId="20" fillId="0" borderId="13" xfId="0" applyFont="1" applyBorder="1"/>
    <xf numFmtId="0" fontId="26" fillId="0" borderId="0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164" fontId="5" fillId="0" borderId="7" xfId="0" applyNumberFormat="1" applyFont="1" applyBorder="1"/>
    <xf numFmtId="8" fontId="20" fillId="0" borderId="0" xfId="0" applyNumberFormat="1" applyFont="1" applyBorder="1"/>
    <xf numFmtId="165" fontId="20" fillId="0" borderId="0" xfId="0" applyNumberFormat="1" applyFont="1" applyBorder="1"/>
    <xf numFmtId="0" fontId="34" fillId="2" borderId="14" xfId="0" applyFont="1" applyFill="1" applyBorder="1"/>
    <xf numFmtId="0" fontId="0" fillId="2" borderId="15" xfId="0" applyFill="1" applyBorder="1"/>
    <xf numFmtId="0" fontId="33" fillId="2" borderId="15" xfId="0" applyFont="1" applyFill="1" applyBorder="1"/>
    <xf numFmtId="44" fontId="33" fillId="2" borderId="16" xfId="0" applyNumberFormat="1" applyFont="1" applyFill="1" applyBorder="1"/>
    <xf numFmtId="0" fontId="31" fillId="0" borderId="4" xfId="0" applyFont="1" applyBorder="1"/>
    <xf numFmtId="0" fontId="20" fillId="0" borderId="7" xfId="0" applyFont="1" applyBorder="1"/>
    <xf numFmtId="0" fontId="35" fillId="0" borderId="6" xfId="0" applyFont="1" applyBorder="1"/>
    <xf numFmtId="0" fontId="35" fillId="0" borderId="0" xfId="0" applyFont="1" applyBorder="1"/>
    <xf numFmtId="0" fontId="35" fillId="0" borderId="7" xfId="0" applyFont="1" applyBorder="1"/>
    <xf numFmtId="0" fontId="36" fillId="0" borderId="6" xfId="0" applyFont="1" applyBorder="1"/>
    <xf numFmtId="0" fontId="36" fillId="0" borderId="0" xfId="0" applyFont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27" fillId="0" borderId="8" xfId="0" applyFont="1" applyBorder="1"/>
    <xf numFmtId="0" fontId="37" fillId="0" borderId="1" xfId="0" applyFont="1" applyBorder="1"/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/>
    <xf numFmtId="0" fontId="40" fillId="3" borderId="3" xfId="0" applyFont="1" applyFill="1" applyBorder="1"/>
    <xf numFmtId="0" fontId="40" fillId="3" borderId="5" xfId="0" applyFont="1" applyFill="1" applyBorder="1"/>
    <xf numFmtId="0" fontId="40" fillId="3" borderId="0" xfId="0" applyFont="1" applyFill="1" applyBorder="1"/>
    <xf numFmtId="0" fontId="40" fillId="3" borderId="7" xfId="0" applyFont="1" applyFill="1" applyBorder="1"/>
    <xf numFmtId="0" fontId="40" fillId="3" borderId="1" xfId="0" applyFont="1" applyFill="1" applyBorder="1"/>
    <xf numFmtId="0" fontId="40" fillId="3" borderId="9" xfId="0" applyFont="1" applyFill="1" applyBorder="1"/>
    <xf numFmtId="0" fontId="40" fillId="3" borderId="4" xfId="0" applyNumberFormat="1" applyFont="1" applyFill="1" applyBorder="1"/>
    <xf numFmtId="0" fontId="40" fillId="3" borderId="6" xfId="0" applyNumberFormat="1" applyFont="1" applyFill="1" applyBorder="1"/>
    <xf numFmtId="0" fontId="40" fillId="3" borderId="6" xfId="0" applyFont="1" applyFill="1" applyBorder="1"/>
    <xf numFmtId="0" fontId="40" fillId="3" borderId="8" xfId="0" applyFont="1" applyFill="1" applyBorder="1"/>
    <xf numFmtId="0" fontId="30" fillId="4" borderId="0" xfId="0" applyFont="1" applyFill="1" applyBorder="1"/>
    <xf numFmtId="0" fontId="31" fillId="4" borderId="0" xfId="0" applyFont="1" applyFill="1" applyBorder="1"/>
    <xf numFmtId="44" fontId="31" fillId="4" borderId="0" xfId="0" applyNumberFormat="1" applyFont="1" applyFill="1" applyBorder="1"/>
    <xf numFmtId="0" fontId="28" fillId="0" borderId="15" xfId="0" applyFont="1" applyBorder="1"/>
    <xf numFmtId="0" fontId="26" fillId="0" borderId="6" xfId="0" applyFont="1" applyBorder="1"/>
    <xf numFmtId="0" fontId="26" fillId="0" borderId="0" xfId="0" applyFont="1" applyBorder="1"/>
    <xf numFmtId="0" fontId="41" fillId="0" borderId="0" xfId="0" applyFont="1" applyBorder="1"/>
    <xf numFmtId="0" fontId="41" fillId="0" borderId="7" xfId="0" applyFont="1" applyBorder="1"/>
    <xf numFmtId="14" fontId="20" fillId="0" borderId="0" xfId="0" applyNumberFormat="1" applyFont="1" applyBorder="1"/>
    <xf numFmtId="0" fontId="26" fillId="0" borderId="8" xfId="0" applyFont="1" applyBorder="1"/>
    <xf numFmtId="0" fontId="26" fillId="0" borderId="1" xfId="0" applyFont="1" applyBorder="1"/>
    <xf numFmtId="0" fontId="30" fillId="0" borderId="1" xfId="0" applyFont="1" applyBorder="1"/>
    <xf numFmtId="0" fontId="41" fillId="0" borderId="1" xfId="0" applyFont="1" applyBorder="1"/>
    <xf numFmtId="0" fontId="42" fillId="0" borderId="15" xfId="0" applyFont="1" applyBorder="1"/>
    <xf numFmtId="0" fontId="27" fillId="0" borderId="0" xfId="0" applyFont="1"/>
  </cellXfs>
  <cellStyles count="3">
    <cellStyle name="Hyperlink" xfId="1" builtinId="8"/>
    <cellStyle name="Standaard" xfId="0" builtinId="0"/>
    <cellStyle name="Valuta 5" xfId="2" xr:uid="{00000000-0005-0000-0000-000002000000}"/>
  </cellStyles>
  <dxfs count="0"/>
  <tableStyles count="0" defaultTableStyle="TableStyleMedium9" defaultPivotStyle="PivotStyleLight16"/>
  <colors>
    <mruColors>
      <color rgb="FF1FE540"/>
      <color rgb="FF0065B0"/>
      <color rgb="FF3B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2</xdr:col>
      <xdr:colOff>7620</xdr:colOff>
      <xdr:row>4</xdr:row>
      <xdr:rowOff>182880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0"/>
          <a:ext cx="162306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297180</xdr:colOff>
      <xdr:row>3</xdr:row>
      <xdr:rowOff>0</xdr:rowOff>
    </xdr:from>
    <xdr:to>
      <xdr:col>8</xdr:col>
      <xdr:colOff>1062990</xdr:colOff>
      <xdr:row>5</xdr:row>
      <xdr:rowOff>160020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9460" y="685800"/>
          <a:ext cx="78486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2</xdr:col>
      <xdr:colOff>7620</xdr:colOff>
      <xdr:row>4</xdr:row>
      <xdr:rowOff>182880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0"/>
          <a:ext cx="162306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356235</xdr:colOff>
      <xdr:row>3</xdr:row>
      <xdr:rowOff>47625</xdr:rowOff>
    </xdr:from>
    <xdr:to>
      <xdr:col>8</xdr:col>
      <xdr:colOff>1308735</xdr:colOff>
      <xdr:row>5</xdr:row>
      <xdr:rowOff>161925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4710" y="704850"/>
          <a:ext cx="952500" cy="51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2</xdr:col>
      <xdr:colOff>7620</xdr:colOff>
      <xdr:row>4</xdr:row>
      <xdr:rowOff>182880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0"/>
          <a:ext cx="162306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53340</xdr:colOff>
      <xdr:row>1</xdr:row>
      <xdr:rowOff>22860</xdr:rowOff>
    </xdr:from>
    <xdr:to>
      <xdr:col>8</xdr:col>
      <xdr:colOff>1005840</xdr:colOff>
      <xdr:row>4</xdr:row>
      <xdr:rowOff>152400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3320" y="320040"/>
          <a:ext cx="952500" cy="7315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4</xdr:row>
      <xdr:rowOff>60960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68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144780</xdr:colOff>
      <xdr:row>1</xdr:row>
      <xdr:rowOff>83820</xdr:rowOff>
    </xdr:from>
    <xdr:to>
      <xdr:col>8</xdr:col>
      <xdr:colOff>868680</xdr:colOff>
      <xdr:row>4</xdr:row>
      <xdr:rowOff>22860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1860" y="381000"/>
          <a:ext cx="723900" cy="601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/Onderneming/Vlot%20Hoveniers.nl/VLOT%20Ondernemingsplan-Finance/Administratie/Easy%20Admin%20VLOT%20Hoveniers/EasyAdmin%20BH%20VLOT%20Hovenier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"/>
      <sheetName val="Dashboard"/>
      <sheetName val="ICP3a"/>
      <sheetName val="ICP3b"/>
      <sheetName val="ICP3c"/>
      <sheetName val="BTW_keuzemenu"/>
      <sheetName val="BTWmaand"/>
      <sheetName val="BTWkwartaal"/>
      <sheetName val="BTWjaar"/>
      <sheetName val="BTWklassiek"/>
      <sheetName val="Foutcontrole"/>
      <sheetName val="earapportage"/>
      <sheetName val="Rapport_auto"/>
      <sheetName val="Rfact"/>
      <sheetName val="Riocp"/>
      <sheetName val="Riop"/>
      <sheetName val="Riopf"/>
      <sheetName val="Ruocp"/>
      <sheetName val="Ruop"/>
      <sheetName val="Ruopf"/>
      <sheetName val="Rapportages_keuzemenu"/>
      <sheetName val="project"/>
      <sheetName val="notitieblad"/>
      <sheetName val="KMreg"/>
      <sheetName val="UrenOverzicht"/>
      <sheetName val="Urendeclaratie"/>
      <sheetName val="voorraadbeheer"/>
      <sheetName val="nacalculatie"/>
      <sheetName val="Klanten"/>
      <sheetName val="klantenhistory"/>
      <sheetName val="Klantenrap"/>
      <sheetName val="Leveranciers"/>
      <sheetName val="Leveranciersrap"/>
      <sheetName val="inkomsten"/>
      <sheetName val="uitgaven"/>
      <sheetName val="Facturen"/>
      <sheetName val="PAKBRON"/>
      <sheetName val="PAK"/>
      <sheetName val="A1"/>
      <sheetName val="H1"/>
      <sheetName val="HerinneringBRONH1"/>
      <sheetName val="AanmaningBRONA1"/>
      <sheetName val="FACTUURBRON"/>
      <sheetName val="1z"/>
      <sheetName val="1p"/>
      <sheetName val="1b"/>
      <sheetName val="2z"/>
      <sheetName val="2p"/>
      <sheetName val="2b"/>
      <sheetName val="3z"/>
      <sheetName val="3p"/>
      <sheetName val="3b"/>
      <sheetName val="o1z"/>
      <sheetName val="o1p"/>
      <sheetName val="o1b"/>
      <sheetName val="o2z"/>
      <sheetName val="o2p"/>
      <sheetName val="o2b"/>
      <sheetName val="o3z"/>
      <sheetName val="o3p"/>
      <sheetName val="o3b"/>
      <sheetName val="OFFERTEBRON"/>
      <sheetName val="Rapport_jaar"/>
      <sheetName val="WinstVerlies"/>
      <sheetName val="Disclaimer"/>
      <sheetName val="instellingen"/>
      <sheetName val="instellingenUren"/>
      <sheetName val="Factuurbewaking"/>
      <sheetName val="StatDash"/>
      <sheetName val="Sta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R9" t="str">
            <v>Dienst</v>
          </cell>
        </row>
        <row r="10">
          <cell r="R10" t="str">
            <v>Artikelcode</v>
          </cell>
        </row>
        <row r="11">
          <cell r="R11" t="str">
            <v>Artikel omschrijving</v>
          </cell>
        </row>
        <row r="12">
          <cell r="R12" t="str">
            <v>Omschrijving</v>
          </cell>
        </row>
        <row r="13">
          <cell r="R13" t="str">
            <v>Aantal</v>
          </cell>
        </row>
        <row r="14">
          <cell r="R14" t="str">
            <v>BTW%</v>
          </cell>
        </row>
        <row r="15">
          <cell r="R15" t="str">
            <v>Totaal</v>
          </cell>
        </row>
        <row r="16">
          <cell r="R16" t="str">
            <v xml:space="preserve">Totaal </v>
          </cell>
        </row>
        <row r="17">
          <cell r="R17" t="str">
            <v>Stuksprijs</v>
          </cell>
        </row>
        <row r="18">
          <cell r="R18" t="str">
            <v xml:space="preserve">Stuksprijs </v>
          </cell>
        </row>
        <row r="19">
          <cell r="R19" t="str">
            <v>Tarief</v>
          </cell>
        </row>
        <row r="20">
          <cell r="R20" t="str">
            <v xml:space="preserve">Tarief </v>
          </cell>
        </row>
        <row r="21">
          <cell r="R21" t="str">
            <v>BTW Bedrag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C5" t="str">
            <v>Privé storting</v>
          </cell>
        </row>
      </sheetData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vlothoveniers.nl" TargetMode="External"/><Relationship Id="rId1" Type="http://schemas.openxmlformats.org/officeDocument/2006/relationships/hyperlink" Target="http://www.vlothoveniers.n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vlothoveniers.nl" TargetMode="External"/><Relationship Id="rId1" Type="http://schemas.openxmlformats.org/officeDocument/2006/relationships/hyperlink" Target="http://www.vlothoveniers.nl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@vlothoveniers.nl" TargetMode="External"/><Relationship Id="rId1" Type="http://schemas.openxmlformats.org/officeDocument/2006/relationships/hyperlink" Target="http://www.vlothoveniers.nl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@vlothoveniers.nl" TargetMode="External"/><Relationship Id="rId1" Type="http://schemas.openxmlformats.org/officeDocument/2006/relationships/hyperlink" Target="http://www.vlothoveniers.nl/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4"/>
  <sheetViews>
    <sheetView showGridLines="0" tabSelected="1" workbookViewId="0">
      <selection activeCell="A7" sqref="A7"/>
    </sheetView>
  </sheetViews>
  <sheetFormatPr defaultRowHeight="15" x14ac:dyDescent="0.25"/>
  <cols>
    <col min="1" max="1" width="8.85546875" customWidth="1"/>
    <col min="2" max="2" width="15" customWidth="1"/>
    <col min="4" max="4" width="11.28515625" customWidth="1"/>
    <col min="7" max="7" width="15.7109375" customWidth="1"/>
    <col min="8" max="8" width="21.5703125" customWidth="1"/>
    <col min="9" max="9" width="25.42578125" customWidth="1"/>
  </cols>
  <sheetData>
    <row r="1" spans="1:9" ht="21.75" x14ac:dyDescent="0.4">
      <c r="A1" s="35"/>
      <c r="B1" s="4"/>
      <c r="C1" s="36" t="s">
        <v>8</v>
      </c>
      <c r="D1" s="36"/>
      <c r="E1" s="36"/>
      <c r="F1" s="36"/>
      <c r="G1" s="37" t="s">
        <v>1</v>
      </c>
      <c r="H1" s="38" t="s">
        <v>9</v>
      </c>
      <c r="I1" s="39">
        <v>0</v>
      </c>
    </row>
    <row r="2" spans="1:9" ht="18" customHeight="1" x14ac:dyDescent="0.4">
      <c r="A2" s="10"/>
      <c r="B2" s="3"/>
      <c r="C2" s="40" t="s">
        <v>7</v>
      </c>
      <c r="D2" s="41"/>
      <c r="E2" s="41"/>
      <c r="F2" s="41"/>
      <c r="G2" s="42"/>
      <c r="H2" s="42"/>
      <c r="I2" s="33"/>
    </row>
    <row r="3" spans="1:9" ht="12.6" customHeight="1" x14ac:dyDescent="0.25">
      <c r="A3" s="11"/>
      <c r="B3" s="1"/>
      <c r="C3" s="21" t="s">
        <v>51</v>
      </c>
      <c r="D3" s="22"/>
      <c r="E3" s="22"/>
      <c r="F3" s="22"/>
      <c r="G3" s="22"/>
      <c r="H3" s="22"/>
      <c r="I3" s="34"/>
    </row>
    <row r="4" spans="1:9" ht="16.899999999999999" customHeight="1" x14ac:dyDescent="0.25">
      <c r="A4" s="35"/>
      <c r="B4" s="3"/>
      <c r="C4" s="25" t="s">
        <v>0</v>
      </c>
      <c r="D4" s="24"/>
      <c r="E4" s="25" t="s">
        <v>3</v>
      </c>
      <c r="F4" s="24"/>
      <c r="G4" s="24"/>
      <c r="H4" s="3"/>
      <c r="I4" s="32"/>
    </row>
    <row r="5" spans="1:9" ht="15.6" customHeight="1" x14ac:dyDescent="0.25">
      <c r="A5" s="10"/>
      <c r="B5" s="3"/>
      <c r="C5" s="25" t="s">
        <v>30</v>
      </c>
      <c r="D5" s="3"/>
      <c r="E5" s="8"/>
      <c r="F5" s="7"/>
      <c r="G5" s="3"/>
      <c r="H5" s="3"/>
      <c r="I5" s="32"/>
    </row>
    <row r="6" spans="1:9" ht="15.6" customHeight="1" x14ac:dyDescent="0.25">
      <c r="A6" s="11"/>
      <c r="B6" s="1"/>
      <c r="C6" s="30"/>
      <c r="D6" s="1"/>
      <c r="E6" s="30"/>
      <c r="F6" s="31"/>
      <c r="G6" s="1"/>
      <c r="H6" s="1"/>
      <c r="I6" s="12"/>
    </row>
    <row r="7" spans="1:9" ht="15.6" customHeight="1" x14ac:dyDescent="0.25">
      <c r="A7" s="3"/>
      <c r="B7" s="3"/>
      <c r="C7" s="6"/>
      <c r="D7" s="3"/>
      <c r="E7" s="8"/>
      <c r="F7" s="7"/>
      <c r="G7" s="3"/>
      <c r="H7" s="3"/>
      <c r="I7" s="3"/>
    </row>
    <row r="8" spans="1:9" ht="22.9" customHeight="1" x14ac:dyDescent="0.4">
      <c r="A8" s="72" t="s">
        <v>31</v>
      </c>
      <c r="B8" s="3"/>
      <c r="C8" s="6"/>
      <c r="D8" s="28" t="s">
        <v>15</v>
      </c>
      <c r="E8" s="27"/>
      <c r="F8" s="29"/>
      <c r="G8" s="29"/>
      <c r="H8" s="81">
        <v>2019</v>
      </c>
      <c r="I8" s="3"/>
    </row>
    <row r="9" spans="1:9" ht="15.6" customHeight="1" x14ac:dyDescent="0.25">
      <c r="A9" s="3"/>
      <c r="B9" s="3"/>
      <c r="C9" s="6"/>
      <c r="D9" s="3"/>
      <c r="E9" s="8"/>
      <c r="F9" s="7"/>
      <c r="G9" s="3"/>
      <c r="H9" s="3"/>
      <c r="I9" s="3"/>
    </row>
    <row r="10" spans="1:9" ht="15.6" customHeight="1" x14ac:dyDescent="0.25">
      <c r="A10" s="24" t="s">
        <v>16</v>
      </c>
      <c r="B10" s="24"/>
      <c r="C10" s="25"/>
      <c r="D10" s="24"/>
      <c r="E10" s="25"/>
      <c r="F10" s="24"/>
      <c r="G10" s="24"/>
      <c r="H10" s="24"/>
      <c r="I10" s="24"/>
    </row>
    <row r="11" spans="1:9" ht="15.6" customHeight="1" x14ac:dyDescent="0.25">
      <c r="A11" s="24"/>
      <c r="B11" s="24"/>
      <c r="C11" s="25"/>
      <c r="D11" s="24"/>
      <c r="E11" s="25"/>
      <c r="F11" s="24"/>
      <c r="G11" s="24"/>
      <c r="H11" s="24"/>
      <c r="I11" s="24"/>
    </row>
    <row r="12" spans="1:9" x14ac:dyDescent="0.25">
      <c r="A12" s="24" t="s">
        <v>45</v>
      </c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s="46" t="s">
        <v>44</v>
      </c>
    </row>
    <row r="14" spans="1:9" x14ac:dyDescent="0.25">
      <c r="A14" s="46"/>
    </row>
    <row r="15" spans="1:9" x14ac:dyDescent="0.25">
      <c r="A15" s="43" t="s">
        <v>4</v>
      </c>
      <c r="B15" s="44"/>
      <c r="C15" s="43"/>
      <c r="D15" s="1"/>
      <c r="E15" s="1"/>
      <c r="F15" s="1"/>
      <c r="G15" s="1"/>
      <c r="H15" s="1"/>
      <c r="I15" s="1"/>
    </row>
    <row r="16" spans="1:9" x14ac:dyDescent="0.25">
      <c r="A16" s="24" t="s">
        <v>17</v>
      </c>
      <c r="B16" s="29"/>
      <c r="C16" s="45"/>
      <c r="D16" s="24"/>
      <c r="E16" s="24"/>
      <c r="F16" s="3"/>
      <c r="G16" s="3"/>
      <c r="H16" s="3"/>
      <c r="I16" s="3"/>
    </row>
    <row r="17" spans="1:9" x14ac:dyDescent="0.25">
      <c r="A17" s="46" t="s">
        <v>43</v>
      </c>
      <c r="B17" s="29"/>
      <c r="C17" s="45"/>
      <c r="D17" s="24"/>
      <c r="E17" s="24"/>
      <c r="F17" s="3"/>
      <c r="G17" s="3"/>
      <c r="H17" s="3"/>
      <c r="I17" s="3"/>
    </row>
    <row r="18" spans="1:9" x14ac:dyDescent="0.25">
      <c r="A18" s="46" t="s">
        <v>42</v>
      </c>
      <c r="B18" s="29"/>
      <c r="C18" s="45"/>
      <c r="D18" s="24"/>
      <c r="E18" s="24"/>
      <c r="F18" s="3"/>
      <c r="G18" s="3"/>
      <c r="H18" s="3"/>
      <c r="I18" s="3"/>
    </row>
    <row r="19" spans="1:9" x14ac:dyDescent="0.25">
      <c r="A19" s="46"/>
      <c r="B19" s="29"/>
      <c r="C19" s="45"/>
      <c r="D19" s="24"/>
      <c r="E19" s="24"/>
      <c r="F19" s="3"/>
      <c r="G19" s="3"/>
      <c r="H19" s="3"/>
      <c r="I19" s="3"/>
    </row>
    <row r="20" spans="1:9" x14ac:dyDescent="0.25">
      <c r="A20" s="47" t="s">
        <v>24</v>
      </c>
      <c r="B20" s="47"/>
      <c r="C20" s="47"/>
      <c r="D20" s="47"/>
      <c r="E20" s="47"/>
    </row>
    <row r="21" spans="1:9" x14ac:dyDescent="0.25">
      <c r="A21" s="47" t="s">
        <v>21</v>
      </c>
      <c r="B21" s="47"/>
      <c r="C21" s="47"/>
      <c r="D21" s="47"/>
      <c r="E21" s="47"/>
    </row>
    <row r="22" spans="1:9" x14ac:dyDescent="0.25">
      <c r="A22" s="47" t="s">
        <v>18</v>
      </c>
      <c r="B22" s="47"/>
      <c r="C22" s="47"/>
      <c r="D22" s="47"/>
      <c r="E22" s="47"/>
    </row>
    <row r="23" spans="1:9" x14ac:dyDescent="0.25">
      <c r="A23" s="47" t="s">
        <v>19</v>
      </c>
      <c r="B23" s="47"/>
      <c r="C23" s="47"/>
      <c r="D23" s="47"/>
      <c r="E23" s="47"/>
    </row>
    <row r="24" spans="1:9" x14ac:dyDescent="0.25">
      <c r="A24" s="47" t="s">
        <v>29</v>
      </c>
      <c r="B24" s="47"/>
      <c r="C24" s="47"/>
      <c r="D24" s="47"/>
      <c r="E24" s="47"/>
    </row>
    <row r="25" spans="1:9" x14ac:dyDescent="0.25">
      <c r="A25" s="47" t="s">
        <v>20</v>
      </c>
      <c r="B25" s="47"/>
      <c r="C25" s="47"/>
      <c r="D25" s="47"/>
      <c r="E25" s="47"/>
    </row>
    <row r="26" spans="1:9" x14ac:dyDescent="0.25">
      <c r="A26" s="47" t="s">
        <v>28</v>
      </c>
      <c r="B26" s="47"/>
      <c r="C26" s="47"/>
      <c r="D26" s="47"/>
      <c r="E26" s="47"/>
    </row>
    <row r="27" spans="1:9" x14ac:dyDescent="0.25">
      <c r="A27" s="47" t="s">
        <v>26</v>
      </c>
      <c r="B27" s="47"/>
      <c r="C27" s="47"/>
      <c r="D27" s="47"/>
      <c r="E27" s="47"/>
    </row>
    <row r="28" spans="1:9" x14ac:dyDescent="0.25">
      <c r="A28" s="47" t="s">
        <v>25</v>
      </c>
      <c r="B28" s="47"/>
      <c r="C28" s="47"/>
      <c r="D28" s="47"/>
      <c r="E28" s="47"/>
    </row>
    <row r="29" spans="1:9" x14ac:dyDescent="0.25">
      <c r="A29" s="47" t="s">
        <v>22</v>
      </c>
      <c r="B29" s="47"/>
      <c r="C29" s="47"/>
      <c r="D29" s="47"/>
      <c r="E29" s="47"/>
    </row>
    <row r="30" spans="1:9" x14ac:dyDescent="0.25">
      <c r="A30" s="47" t="s">
        <v>27</v>
      </c>
      <c r="B30" s="47"/>
      <c r="C30" s="47"/>
      <c r="D30" s="47"/>
      <c r="E30" s="47"/>
    </row>
    <row r="31" spans="1:9" x14ac:dyDescent="0.25">
      <c r="A31" s="47" t="s">
        <v>86</v>
      </c>
      <c r="B31" s="47"/>
      <c r="C31" s="47"/>
      <c r="D31" s="47"/>
      <c r="E31" s="47"/>
    </row>
    <row r="32" spans="1:9" x14ac:dyDescent="0.25">
      <c r="A32" s="47"/>
      <c r="B32" s="47"/>
      <c r="C32" s="47"/>
      <c r="D32" s="47" t="s">
        <v>35</v>
      </c>
      <c r="E32" s="47"/>
    </row>
    <row r="33" spans="1:9" x14ac:dyDescent="0.25">
      <c r="A33" s="120" t="s">
        <v>105</v>
      </c>
      <c r="B33" s="121"/>
      <c r="C33" s="121"/>
      <c r="D33" s="121"/>
      <c r="E33" s="121"/>
      <c r="F33" s="122"/>
      <c r="G33" s="122"/>
      <c r="H33" s="122"/>
      <c r="I33" s="123"/>
    </row>
    <row r="34" spans="1:9" x14ac:dyDescent="0.25">
      <c r="A34" s="125"/>
      <c r="B34" s="126"/>
      <c r="C34" s="58" t="s">
        <v>116</v>
      </c>
      <c r="D34" s="58" t="s">
        <v>116</v>
      </c>
      <c r="E34" s="126"/>
      <c r="F34" s="127" t="s">
        <v>117</v>
      </c>
      <c r="G34" s="128"/>
      <c r="H34" s="128"/>
      <c r="I34" s="128"/>
    </row>
    <row r="35" spans="1:9" x14ac:dyDescent="0.25">
      <c r="A35" s="53" t="s">
        <v>106</v>
      </c>
      <c r="B35" s="121"/>
      <c r="C35" s="124">
        <v>42803</v>
      </c>
      <c r="D35" s="124">
        <v>42817</v>
      </c>
      <c r="E35" s="121"/>
      <c r="F35" s="56" t="s">
        <v>107</v>
      </c>
      <c r="G35" s="122"/>
      <c r="H35" s="122"/>
      <c r="I35" s="122"/>
    </row>
    <row r="36" spans="1:9" x14ac:dyDescent="0.25">
      <c r="A36" s="53" t="s">
        <v>108</v>
      </c>
      <c r="B36" s="121"/>
      <c r="C36" s="124">
        <v>42831</v>
      </c>
      <c r="D36" s="124">
        <v>42845</v>
      </c>
      <c r="E36" s="121"/>
      <c r="F36" s="56" t="s">
        <v>107</v>
      </c>
      <c r="G36" s="122"/>
      <c r="H36" s="122"/>
      <c r="I36" s="122"/>
    </row>
    <row r="37" spans="1:9" x14ac:dyDescent="0.25">
      <c r="A37" s="53" t="s">
        <v>109</v>
      </c>
      <c r="B37" s="121"/>
      <c r="C37" s="124">
        <v>42866</v>
      </c>
      <c r="D37" s="124">
        <v>42880</v>
      </c>
      <c r="E37" s="121"/>
      <c r="F37" s="56" t="s">
        <v>107</v>
      </c>
      <c r="G37" s="122"/>
      <c r="H37" s="122"/>
      <c r="I37" s="122"/>
    </row>
    <row r="38" spans="1:9" x14ac:dyDescent="0.25">
      <c r="A38" s="53" t="s">
        <v>110</v>
      </c>
      <c r="B38" s="121"/>
      <c r="C38" s="124">
        <v>42894</v>
      </c>
      <c r="D38" s="124">
        <v>42908</v>
      </c>
      <c r="E38" s="121"/>
      <c r="F38" s="56" t="s">
        <v>107</v>
      </c>
      <c r="G38" s="122"/>
      <c r="H38" s="122"/>
      <c r="I38" s="122"/>
    </row>
    <row r="39" spans="1:9" x14ac:dyDescent="0.25">
      <c r="A39" s="53" t="s">
        <v>111</v>
      </c>
      <c r="B39" s="3"/>
      <c r="C39" s="124">
        <v>42922</v>
      </c>
      <c r="D39" s="124">
        <v>42571</v>
      </c>
      <c r="E39" s="3"/>
      <c r="F39" s="56" t="s">
        <v>107</v>
      </c>
      <c r="G39" s="3"/>
      <c r="H39" s="3"/>
      <c r="I39" s="3"/>
    </row>
    <row r="40" spans="1:9" x14ac:dyDescent="0.25">
      <c r="A40" s="53" t="s">
        <v>112</v>
      </c>
      <c r="B40" s="3"/>
      <c r="C40" s="124">
        <v>42957</v>
      </c>
      <c r="D40" s="124">
        <v>42978</v>
      </c>
      <c r="E40" s="3"/>
      <c r="F40" s="56" t="s">
        <v>107</v>
      </c>
      <c r="G40" s="3"/>
      <c r="H40" s="3"/>
      <c r="I40" s="3"/>
    </row>
    <row r="41" spans="1:9" x14ac:dyDescent="0.25">
      <c r="A41" s="53" t="s">
        <v>113</v>
      </c>
      <c r="B41" s="3"/>
      <c r="C41" s="124">
        <v>42985</v>
      </c>
      <c r="D41" s="124">
        <v>42999</v>
      </c>
      <c r="E41" s="3"/>
      <c r="F41" s="56" t="s">
        <v>107</v>
      </c>
      <c r="G41" s="3"/>
      <c r="H41" s="3"/>
      <c r="I41" s="3"/>
    </row>
    <row r="42" spans="1:9" x14ac:dyDescent="0.25">
      <c r="A42" s="53" t="s">
        <v>114</v>
      </c>
      <c r="B42" s="3"/>
      <c r="C42" s="124">
        <v>43013</v>
      </c>
      <c r="D42" s="124">
        <v>43027</v>
      </c>
      <c r="E42" s="3"/>
      <c r="F42" s="56" t="s">
        <v>107</v>
      </c>
      <c r="G42" s="3"/>
      <c r="H42" s="3"/>
      <c r="I42" s="3"/>
    </row>
    <row r="43" spans="1:9" x14ac:dyDescent="0.25">
      <c r="A43" s="53" t="s">
        <v>115</v>
      </c>
      <c r="B43" s="3"/>
      <c r="C43" s="124">
        <v>43048</v>
      </c>
      <c r="D43" s="124">
        <v>43062</v>
      </c>
      <c r="E43" s="3"/>
      <c r="F43" s="56" t="s">
        <v>107</v>
      </c>
      <c r="G43" s="3"/>
      <c r="H43" s="3"/>
      <c r="I43" s="3"/>
    </row>
    <row r="44" spans="1:9" x14ac:dyDescent="0.25">
      <c r="A44" s="53"/>
      <c r="B44" s="24"/>
      <c r="C44" s="24"/>
      <c r="D44" s="24" t="s">
        <v>35</v>
      </c>
      <c r="E44" s="24"/>
      <c r="F44" s="3"/>
      <c r="G44" s="3"/>
      <c r="H44" s="3"/>
      <c r="I44" s="3"/>
    </row>
    <row r="45" spans="1:9" x14ac:dyDescent="0.25">
      <c r="A45" s="47" t="s">
        <v>131</v>
      </c>
      <c r="B45" s="47"/>
      <c r="C45" s="47"/>
      <c r="D45" s="47"/>
      <c r="E45" s="47"/>
      <c r="F45" s="47"/>
      <c r="G45" s="47"/>
      <c r="H45" s="47"/>
      <c r="I45" s="24"/>
    </row>
    <row r="46" spans="1:9" x14ac:dyDescent="0.25">
      <c r="A46" s="130" t="s">
        <v>122</v>
      </c>
      <c r="B46" s="47"/>
      <c r="C46" s="47"/>
      <c r="D46" s="47"/>
      <c r="E46" s="47"/>
      <c r="F46" s="47"/>
      <c r="G46" s="47"/>
      <c r="H46" s="47"/>
      <c r="I46" s="24"/>
    </row>
    <row r="47" spans="1:9" x14ac:dyDescent="0.25">
      <c r="A47" s="47" t="s">
        <v>32</v>
      </c>
      <c r="B47" s="47"/>
      <c r="C47" s="47"/>
      <c r="D47" s="47"/>
      <c r="E47" s="47"/>
      <c r="F47" s="47"/>
      <c r="G47" s="47"/>
      <c r="H47" s="47"/>
      <c r="I47" s="24"/>
    </row>
    <row r="48" spans="1:9" x14ac:dyDescent="0.25">
      <c r="A48" s="47"/>
      <c r="B48" s="47"/>
      <c r="C48" s="47"/>
      <c r="D48" s="47"/>
      <c r="E48" s="47"/>
      <c r="F48" s="47"/>
      <c r="G48" s="47"/>
      <c r="H48" s="47"/>
      <c r="I48" s="24"/>
    </row>
    <row r="49" spans="1:9" x14ac:dyDescent="0.25">
      <c r="A49" s="46" t="s">
        <v>53</v>
      </c>
      <c r="B49" s="47"/>
      <c r="C49" s="47"/>
      <c r="D49" s="47"/>
      <c r="E49" s="47"/>
      <c r="F49" s="47"/>
      <c r="G49" s="47"/>
      <c r="H49" s="47"/>
      <c r="I49" s="24"/>
    </row>
    <row r="50" spans="1:9" x14ac:dyDescent="0.25">
      <c r="A50" s="46" t="s">
        <v>52</v>
      </c>
      <c r="I50" s="3"/>
    </row>
    <row r="51" spans="1:9" x14ac:dyDescent="0.25">
      <c r="A51" s="46" t="s">
        <v>36</v>
      </c>
      <c r="I51" s="3"/>
    </row>
    <row r="52" spans="1:9" x14ac:dyDescent="0.25">
      <c r="A52" s="2"/>
      <c r="I52" s="3"/>
    </row>
    <row r="53" spans="1:9" x14ac:dyDescent="0.25">
      <c r="I53" s="1"/>
    </row>
    <row r="54" spans="1:9" x14ac:dyDescent="0.25">
      <c r="A54" s="49" t="s">
        <v>37</v>
      </c>
      <c r="B54" s="50"/>
      <c r="C54" s="50"/>
      <c r="D54" s="50"/>
      <c r="E54" s="50" t="s">
        <v>77</v>
      </c>
      <c r="F54" s="50" t="s">
        <v>76</v>
      </c>
      <c r="G54" s="51"/>
      <c r="H54" s="51"/>
      <c r="I54" s="52"/>
    </row>
    <row r="55" spans="1:9" x14ac:dyDescent="0.25">
      <c r="A55" s="53" t="s">
        <v>78</v>
      </c>
      <c r="B55" s="24"/>
      <c r="C55" s="24"/>
      <c r="D55" s="24"/>
      <c r="E55" s="24"/>
      <c r="F55" s="63">
        <v>27.5</v>
      </c>
      <c r="G55" s="24"/>
      <c r="H55" s="24"/>
      <c r="I55" s="54">
        <v>0</v>
      </c>
    </row>
    <row r="56" spans="1:9" x14ac:dyDescent="0.25">
      <c r="A56" s="55" t="s">
        <v>38</v>
      </c>
      <c r="B56" s="47"/>
      <c r="C56" s="56" t="s">
        <v>39</v>
      </c>
      <c r="D56" s="56"/>
      <c r="E56" s="24"/>
      <c r="F56" s="24"/>
      <c r="G56" s="24"/>
      <c r="H56" s="24"/>
      <c r="I56" s="54">
        <v>0</v>
      </c>
    </row>
    <row r="57" spans="1:9" x14ac:dyDescent="0.25">
      <c r="A57" s="57" t="s">
        <v>40</v>
      </c>
      <c r="B57" s="58"/>
      <c r="C57" s="59" t="s">
        <v>41</v>
      </c>
      <c r="D57" s="58"/>
      <c r="E57" s="24"/>
      <c r="F57" s="24"/>
      <c r="G57" s="24"/>
      <c r="H57" s="24"/>
      <c r="I57" s="54">
        <v>0</v>
      </c>
    </row>
    <row r="58" spans="1:9" ht="15.75" thickBot="1" x14ac:dyDescent="0.3">
      <c r="A58" s="60" t="s">
        <v>10</v>
      </c>
      <c r="B58" s="61"/>
      <c r="C58" s="61"/>
      <c r="D58" s="61"/>
      <c r="E58" s="61"/>
      <c r="F58" s="61"/>
      <c r="G58" s="61"/>
      <c r="H58" s="61" t="s">
        <v>11</v>
      </c>
      <c r="I58" s="62">
        <f>SUM(I55:I57)</f>
        <v>0</v>
      </c>
    </row>
    <row r="59" spans="1:9" ht="15.75" thickTop="1" x14ac:dyDescent="0.25">
      <c r="A59" s="53" t="s">
        <v>12</v>
      </c>
      <c r="B59" s="24"/>
      <c r="C59" s="63">
        <f>I55+I56</f>
        <v>0</v>
      </c>
      <c r="D59" s="63"/>
      <c r="E59" s="24"/>
      <c r="F59" s="24"/>
      <c r="G59" s="24"/>
      <c r="H59" s="64"/>
      <c r="I59" s="54">
        <f>6%*C59</f>
        <v>0</v>
      </c>
    </row>
    <row r="60" spans="1:9" x14ac:dyDescent="0.25">
      <c r="A60" s="53" t="s">
        <v>13</v>
      </c>
      <c r="B60" s="24"/>
      <c r="C60" s="63">
        <f>I57</f>
        <v>0</v>
      </c>
      <c r="D60" s="63"/>
      <c r="E60" s="24"/>
      <c r="F60" s="24"/>
      <c r="G60" s="24"/>
      <c r="H60" s="24"/>
      <c r="I60" s="54">
        <f>21%*C60</f>
        <v>0</v>
      </c>
    </row>
    <row r="61" spans="1:9" x14ac:dyDescent="0.25">
      <c r="A61" s="65"/>
      <c r="B61" s="58"/>
      <c r="C61" s="66"/>
      <c r="D61" s="66"/>
      <c r="E61" s="58"/>
      <c r="F61" s="58"/>
      <c r="G61" s="58"/>
      <c r="H61" s="58"/>
      <c r="I61" s="67"/>
    </row>
    <row r="62" spans="1:9" ht="15.75" thickBot="1" x14ac:dyDescent="0.3">
      <c r="A62" s="68"/>
      <c r="B62" s="61"/>
      <c r="C62" s="61"/>
      <c r="D62" s="61"/>
      <c r="E62" s="61"/>
      <c r="F62" s="61"/>
      <c r="G62" s="61"/>
      <c r="H62" s="69" t="s">
        <v>14</v>
      </c>
      <c r="I62" s="62">
        <f>I58+I59+I60</f>
        <v>0</v>
      </c>
    </row>
    <row r="63" spans="1:9" ht="16.5" thickTop="1" x14ac:dyDescent="0.25">
      <c r="A63" s="87" t="s">
        <v>87</v>
      </c>
      <c r="B63" s="88"/>
      <c r="C63" s="88"/>
      <c r="D63" s="88"/>
      <c r="E63" s="88"/>
      <c r="F63" s="88"/>
      <c r="G63" s="88"/>
      <c r="H63" s="89"/>
      <c r="I63" s="90"/>
    </row>
    <row r="64" spans="1:9" x14ac:dyDescent="0.25">
      <c r="A64" s="91" t="s">
        <v>88</v>
      </c>
      <c r="B64" s="24"/>
      <c r="C64" s="24"/>
      <c r="D64" s="24"/>
      <c r="E64" s="24"/>
      <c r="F64" s="24"/>
      <c r="G64" s="24"/>
      <c r="H64" s="24"/>
      <c r="I64" s="92"/>
    </row>
    <row r="65" spans="1:9" x14ac:dyDescent="0.25">
      <c r="A65" s="93" t="s">
        <v>89</v>
      </c>
      <c r="B65" s="94"/>
      <c r="C65" s="94"/>
      <c r="D65" s="94"/>
      <c r="E65" s="24"/>
      <c r="F65" s="24"/>
      <c r="G65" s="24"/>
      <c r="H65" s="47"/>
      <c r="I65" s="92"/>
    </row>
    <row r="66" spans="1:9" x14ac:dyDescent="0.25">
      <c r="A66" s="93" t="s">
        <v>90</v>
      </c>
      <c r="B66" s="94"/>
      <c r="C66" s="94"/>
      <c r="D66" s="94"/>
      <c r="E66" s="24"/>
      <c r="F66" s="24"/>
      <c r="G66" s="24"/>
      <c r="H66" s="47"/>
      <c r="I66" s="92"/>
    </row>
    <row r="67" spans="1:9" x14ac:dyDescent="0.25">
      <c r="A67" s="93" t="s">
        <v>133</v>
      </c>
      <c r="B67" s="94"/>
      <c r="C67" s="94"/>
      <c r="D67" s="94"/>
      <c r="E67" s="94"/>
      <c r="F67" s="94"/>
      <c r="G67" s="94"/>
      <c r="H67" s="94"/>
      <c r="I67" s="95"/>
    </row>
    <row r="68" spans="1:9" x14ac:dyDescent="0.25">
      <c r="A68" s="93" t="s">
        <v>91</v>
      </c>
      <c r="B68" s="94"/>
      <c r="C68" s="94"/>
      <c r="D68" s="94"/>
      <c r="E68" s="94"/>
      <c r="F68" s="94"/>
      <c r="G68" s="94"/>
      <c r="H68" s="94"/>
      <c r="I68" s="95"/>
    </row>
    <row r="69" spans="1:9" x14ac:dyDescent="0.25">
      <c r="A69" s="96" t="s">
        <v>92</v>
      </c>
      <c r="B69" s="97"/>
      <c r="C69" s="94"/>
      <c r="D69" s="94"/>
      <c r="E69" s="94"/>
      <c r="F69" s="94"/>
      <c r="G69" s="94"/>
      <c r="H69" s="94"/>
      <c r="I69" s="95"/>
    </row>
    <row r="70" spans="1:9" x14ac:dyDescent="0.25">
      <c r="A70" s="98"/>
      <c r="B70" s="99"/>
      <c r="C70" s="99"/>
      <c r="D70" s="99"/>
      <c r="E70" s="99"/>
      <c r="F70" s="99"/>
      <c r="G70" s="99"/>
      <c r="H70" s="99"/>
      <c r="I70" s="100"/>
    </row>
    <row r="71" spans="1:9" x14ac:dyDescent="0.25">
      <c r="A71" s="101" t="s">
        <v>93</v>
      </c>
      <c r="B71" s="102"/>
      <c r="C71" s="103" t="s">
        <v>94</v>
      </c>
      <c r="D71" s="104"/>
      <c r="E71" s="104"/>
      <c r="F71" s="104"/>
      <c r="G71" s="103" t="s">
        <v>95</v>
      </c>
      <c r="H71" s="105"/>
      <c r="I71" s="12"/>
    </row>
    <row r="72" spans="1:9" x14ac:dyDescent="0.25">
      <c r="A72" s="55" t="s">
        <v>96</v>
      </c>
      <c r="B72" s="24"/>
      <c r="C72" s="24"/>
      <c r="D72" s="24"/>
      <c r="E72" s="24"/>
      <c r="F72" s="24"/>
      <c r="G72" s="24"/>
      <c r="H72" s="24"/>
      <c r="I72" s="92"/>
    </row>
    <row r="73" spans="1:9" x14ac:dyDescent="0.25">
      <c r="A73" s="55" t="s">
        <v>97</v>
      </c>
      <c r="B73" s="24"/>
      <c r="C73" s="24"/>
      <c r="D73" s="24"/>
      <c r="E73" s="24"/>
      <c r="F73" s="24"/>
      <c r="G73" s="24"/>
      <c r="H73" s="24"/>
      <c r="I73" s="92"/>
    </row>
    <row r="74" spans="1:9" x14ac:dyDescent="0.25">
      <c r="A74" s="55" t="s">
        <v>98</v>
      </c>
      <c r="B74" s="24"/>
      <c r="C74" s="24"/>
      <c r="D74" s="24"/>
      <c r="E74" s="24"/>
      <c r="F74" s="24"/>
      <c r="G74" s="24"/>
      <c r="H74" s="24"/>
      <c r="I74" s="92"/>
    </row>
    <row r="75" spans="1:9" x14ac:dyDescent="0.25">
      <c r="A75" s="55" t="s">
        <v>134</v>
      </c>
      <c r="B75" s="47"/>
      <c r="C75" s="47"/>
      <c r="D75" s="47"/>
      <c r="E75" s="47"/>
      <c r="F75" s="47"/>
      <c r="G75" s="47"/>
      <c r="H75" s="47"/>
      <c r="I75" s="92"/>
    </row>
    <row r="76" spans="1:9" x14ac:dyDescent="0.25">
      <c r="A76" s="112" t="s">
        <v>103</v>
      </c>
      <c r="B76" s="106"/>
      <c r="C76" s="106"/>
      <c r="D76" s="106"/>
      <c r="E76" s="106"/>
      <c r="F76" s="106"/>
      <c r="G76" s="106"/>
      <c r="H76" s="106"/>
      <c r="I76" s="107"/>
    </row>
    <row r="77" spans="1:9" x14ac:dyDescent="0.25">
      <c r="A77" s="113" t="s">
        <v>124</v>
      </c>
      <c r="B77" s="108"/>
      <c r="C77" s="108"/>
      <c r="D77" s="108"/>
      <c r="E77" s="108"/>
      <c r="F77" s="108"/>
      <c r="G77" s="108"/>
      <c r="H77" s="108"/>
      <c r="I77" s="109"/>
    </row>
    <row r="78" spans="1:9" x14ac:dyDescent="0.25">
      <c r="A78" s="113" t="s">
        <v>99</v>
      </c>
      <c r="B78" s="108"/>
      <c r="C78" s="108"/>
      <c r="D78" s="108"/>
      <c r="E78" s="108"/>
      <c r="F78" s="108"/>
      <c r="G78" s="108"/>
      <c r="H78" s="108"/>
      <c r="I78" s="109"/>
    </row>
    <row r="79" spans="1:9" x14ac:dyDescent="0.25">
      <c r="A79" s="113" t="s">
        <v>100</v>
      </c>
      <c r="B79" s="108"/>
      <c r="C79" s="108"/>
      <c r="D79" s="108"/>
      <c r="E79" s="108"/>
      <c r="F79" s="108"/>
      <c r="G79" s="108"/>
      <c r="H79" s="108"/>
      <c r="I79" s="109"/>
    </row>
    <row r="80" spans="1:9" x14ac:dyDescent="0.25">
      <c r="A80" s="114" t="s">
        <v>101</v>
      </c>
      <c r="B80" s="108"/>
      <c r="C80" s="108"/>
      <c r="D80" s="108"/>
      <c r="E80" s="108"/>
      <c r="F80" s="108"/>
      <c r="G80" s="108"/>
      <c r="H80" s="108"/>
      <c r="I80" s="109"/>
    </row>
    <row r="81" spans="1:9" x14ac:dyDescent="0.25">
      <c r="A81" s="115" t="s">
        <v>102</v>
      </c>
      <c r="B81" s="110"/>
      <c r="C81" s="110"/>
      <c r="D81" s="110"/>
      <c r="E81" s="110"/>
      <c r="F81" s="110"/>
      <c r="G81" s="110"/>
      <c r="H81" s="110"/>
      <c r="I81" s="111"/>
    </row>
    <row r="82" spans="1:9" x14ac:dyDescent="0.25">
      <c r="A82" s="116"/>
      <c r="B82" s="116"/>
      <c r="C82" s="116"/>
      <c r="D82" s="116"/>
      <c r="E82" s="116"/>
      <c r="F82" s="116"/>
      <c r="G82" s="116"/>
      <c r="H82" s="117"/>
      <c r="I82" s="118"/>
    </row>
    <row r="83" spans="1:9" x14ac:dyDescent="0.25">
      <c r="A83" s="70" t="s">
        <v>46</v>
      </c>
    </row>
    <row r="84" spans="1:9" x14ac:dyDescent="0.25">
      <c r="A84" s="47" t="s">
        <v>47</v>
      </c>
      <c r="B84" s="47"/>
      <c r="C84" s="47"/>
      <c r="D84" s="47"/>
      <c r="E84" s="47"/>
      <c r="F84" s="47"/>
      <c r="G84" s="47"/>
      <c r="H84" s="47"/>
    </row>
    <row r="85" spans="1:9" x14ac:dyDescent="0.25">
      <c r="A85" s="47" t="s">
        <v>48</v>
      </c>
      <c r="B85" s="47"/>
      <c r="C85" s="47"/>
      <c r="D85" s="47"/>
      <c r="E85" s="47"/>
      <c r="F85" s="47"/>
      <c r="G85" s="47"/>
      <c r="H85" s="47"/>
    </row>
    <row r="86" spans="1:9" x14ac:dyDescent="0.25">
      <c r="A86" s="47" t="s">
        <v>49</v>
      </c>
      <c r="B86" s="47"/>
      <c r="C86" s="47"/>
      <c r="D86" s="47"/>
      <c r="E86" s="47"/>
      <c r="F86" s="47"/>
      <c r="G86" s="47"/>
      <c r="H86" s="47"/>
    </row>
    <row r="88" spans="1:9" x14ac:dyDescent="0.25">
      <c r="A88" s="129" t="s">
        <v>119</v>
      </c>
      <c r="B88" s="119"/>
      <c r="C88" s="119"/>
      <c r="D88" s="119"/>
      <c r="E88" s="119"/>
      <c r="F88" s="75"/>
      <c r="G88" s="75"/>
      <c r="H88" s="75"/>
      <c r="I88" s="75"/>
    </row>
    <row r="89" spans="1:9" x14ac:dyDescent="0.25">
      <c r="A89" s="45" t="s">
        <v>123</v>
      </c>
      <c r="B89" s="45"/>
      <c r="C89" s="45"/>
      <c r="D89" s="24"/>
      <c r="E89" s="24"/>
      <c r="F89" s="24"/>
      <c r="G89" s="24"/>
      <c r="H89" s="24"/>
      <c r="I89" s="24"/>
    </row>
    <row r="90" spans="1:9" x14ac:dyDescent="0.25">
      <c r="A90" t="s">
        <v>104</v>
      </c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</sheetData>
  <sheetProtection algorithmName="SHA-512" hashValue="/4mkB2yoUZNcfA0oVR14ZTCG8qMHRdAvfP1ZPVDRrUMLxq4P9aBM4wwnS1rkAMiHE7w5Z9cVwQdBM+LH9GO8ZA==" saltValue="pRw4KqfuO/KUEWjhGq8aoQ==" spinCount="100000" sheet="1" objects="1" scenarios="1"/>
  <hyperlinks>
    <hyperlink ref="C4" r:id="rId1" xr:uid="{00000000-0004-0000-0100-000000000000}"/>
    <hyperlink ref="E4" r:id="rId2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3"/>
  <sheetViews>
    <sheetView showGridLines="0" topLeftCell="A40" workbookViewId="0">
      <selection activeCell="A69" sqref="A69"/>
    </sheetView>
  </sheetViews>
  <sheetFormatPr defaultRowHeight="15" x14ac:dyDescent="0.25"/>
  <cols>
    <col min="2" max="2" width="15" customWidth="1"/>
    <col min="4" max="4" width="11.28515625" customWidth="1"/>
    <col min="7" max="7" width="20.7109375" customWidth="1"/>
    <col min="8" max="8" width="19.140625" customWidth="1"/>
    <col min="9" max="9" width="22.7109375" customWidth="1"/>
  </cols>
  <sheetData>
    <row r="1" spans="1:12" ht="21.75" x14ac:dyDescent="0.4">
      <c r="C1" s="20" t="s">
        <v>8</v>
      </c>
      <c r="D1" s="20"/>
      <c r="E1" s="20"/>
      <c r="F1" s="20"/>
      <c r="G1" s="26" t="s">
        <v>1</v>
      </c>
      <c r="H1" s="16" t="s">
        <v>9</v>
      </c>
      <c r="I1" s="78">
        <v>0</v>
      </c>
    </row>
    <row r="2" spans="1:12" ht="18" customHeight="1" x14ac:dyDescent="0.4">
      <c r="C2" s="17" t="s">
        <v>7</v>
      </c>
      <c r="D2" s="14"/>
      <c r="E2" s="14"/>
      <c r="F2" s="14"/>
      <c r="G2" s="15"/>
      <c r="H2" s="15"/>
      <c r="I2" s="5"/>
    </row>
    <row r="3" spans="1:12" ht="12.6" customHeight="1" x14ac:dyDescent="0.25">
      <c r="A3" s="1"/>
      <c r="B3" s="1"/>
      <c r="C3" s="21" t="s">
        <v>2</v>
      </c>
      <c r="D3" s="22"/>
      <c r="E3" s="22"/>
      <c r="F3" s="22"/>
      <c r="G3" s="22"/>
      <c r="H3" s="22"/>
      <c r="I3" s="18"/>
      <c r="J3" s="19"/>
      <c r="K3" s="19"/>
      <c r="L3" s="19"/>
    </row>
    <row r="4" spans="1:12" ht="16.899999999999999" customHeight="1" x14ac:dyDescent="0.25">
      <c r="A4" s="4"/>
      <c r="B4" s="3"/>
      <c r="C4" s="23" t="s">
        <v>0</v>
      </c>
      <c r="D4" s="24"/>
      <c r="E4" s="25" t="s">
        <v>3</v>
      </c>
      <c r="F4" s="24"/>
      <c r="G4" s="24"/>
      <c r="H4" s="3"/>
      <c r="I4" s="3"/>
    </row>
    <row r="5" spans="1:12" ht="15.6" customHeight="1" x14ac:dyDescent="0.25">
      <c r="A5" s="3"/>
      <c r="B5" s="3"/>
      <c r="C5" s="25" t="s">
        <v>30</v>
      </c>
      <c r="D5" s="3"/>
      <c r="E5" s="25" t="s">
        <v>69</v>
      </c>
      <c r="F5" s="7"/>
      <c r="G5" s="3"/>
      <c r="H5" s="3"/>
      <c r="I5" s="3"/>
    </row>
    <row r="6" spans="1:12" ht="15.6" customHeight="1" x14ac:dyDescent="0.25">
      <c r="A6" s="3"/>
      <c r="B6" s="3"/>
      <c r="C6" s="6"/>
      <c r="D6" s="3"/>
      <c r="E6" s="8"/>
      <c r="F6" s="7"/>
      <c r="G6" s="3"/>
      <c r="H6" s="3"/>
      <c r="I6" s="3"/>
    </row>
    <row r="7" spans="1:12" ht="15.6" customHeight="1" x14ac:dyDescent="0.25">
      <c r="A7" s="1"/>
      <c r="B7" s="1"/>
      <c r="C7" s="30"/>
      <c r="D7" s="1"/>
      <c r="E7" s="30"/>
      <c r="F7" s="31"/>
      <c r="G7" s="1"/>
      <c r="H7" s="1"/>
      <c r="I7" s="1"/>
      <c r="J7" s="1"/>
    </row>
    <row r="8" spans="1:12" ht="22.9" customHeight="1" x14ac:dyDescent="0.4">
      <c r="A8" s="72" t="s">
        <v>31</v>
      </c>
      <c r="B8" s="3"/>
      <c r="C8" s="6"/>
      <c r="D8" s="28" t="s">
        <v>60</v>
      </c>
      <c r="E8" s="27"/>
      <c r="F8" s="29"/>
      <c r="G8" s="29"/>
      <c r="H8" s="81">
        <v>2019</v>
      </c>
      <c r="I8" s="3"/>
    </row>
    <row r="9" spans="1:12" ht="15.6" customHeight="1" x14ac:dyDescent="0.25">
      <c r="A9" s="3"/>
      <c r="B9" s="3"/>
      <c r="C9" s="6"/>
      <c r="D9" s="3"/>
      <c r="E9" s="8"/>
      <c r="F9" s="7"/>
      <c r="G9" s="3"/>
      <c r="H9" s="3"/>
      <c r="I9" s="3"/>
    </row>
    <row r="10" spans="1:12" ht="15.6" customHeight="1" x14ac:dyDescent="0.25">
      <c r="A10" s="24" t="s">
        <v>16</v>
      </c>
      <c r="B10" s="24"/>
      <c r="C10" s="25"/>
      <c r="D10" s="24"/>
      <c r="E10" s="25"/>
      <c r="F10" s="24"/>
      <c r="G10" s="24"/>
      <c r="H10" s="24"/>
      <c r="I10" s="24"/>
    </row>
    <row r="11" spans="1:12" ht="15.6" customHeight="1" x14ac:dyDescent="0.25">
      <c r="A11" s="24"/>
      <c r="B11" s="24"/>
      <c r="C11" s="25"/>
      <c r="D11" s="24"/>
      <c r="E11" s="25"/>
      <c r="F11" s="24"/>
      <c r="G11" s="24"/>
      <c r="H11" s="24"/>
      <c r="I11" s="24"/>
    </row>
    <row r="12" spans="1:12" x14ac:dyDescent="0.25">
      <c r="A12" s="24" t="s">
        <v>81</v>
      </c>
      <c r="B12" s="24"/>
      <c r="C12" s="24"/>
      <c r="D12" s="24"/>
      <c r="E12" s="24"/>
      <c r="F12" s="24"/>
      <c r="G12" s="24"/>
      <c r="H12" s="24"/>
      <c r="I12" s="24"/>
    </row>
    <row r="13" spans="1:12" x14ac:dyDescent="0.25">
      <c r="A13" s="24" t="s">
        <v>118</v>
      </c>
      <c r="B13" s="24"/>
      <c r="C13" s="24"/>
      <c r="D13" s="24"/>
      <c r="E13" s="24"/>
      <c r="F13" s="24"/>
      <c r="G13" s="24"/>
      <c r="H13" s="24"/>
      <c r="I13" s="24"/>
    </row>
    <row r="14" spans="1:12" x14ac:dyDescent="0.25">
      <c r="A14" s="24"/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58" t="s">
        <v>63</v>
      </c>
      <c r="B15" s="24"/>
      <c r="C15" s="24"/>
      <c r="D15" s="24"/>
      <c r="E15" s="24"/>
      <c r="F15" s="24"/>
      <c r="G15" s="24"/>
      <c r="H15" s="24"/>
      <c r="I15" s="24"/>
    </row>
    <row r="16" spans="1:12" x14ac:dyDescent="0.25">
      <c r="A16" s="45" t="s">
        <v>80</v>
      </c>
      <c r="B16" s="45"/>
      <c r="C16" s="45"/>
      <c r="D16" s="24"/>
      <c r="E16" s="24"/>
      <c r="F16" s="24"/>
      <c r="G16" s="24"/>
      <c r="H16" s="24"/>
      <c r="I16" s="24"/>
    </row>
    <row r="17" spans="1:9" x14ac:dyDescent="0.25">
      <c r="A17" s="24" t="s">
        <v>85</v>
      </c>
      <c r="B17" s="24"/>
      <c r="C17" s="24"/>
      <c r="D17" s="24"/>
      <c r="E17" s="24"/>
      <c r="F17" s="24"/>
      <c r="G17" s="24"/>
      <c r="H17" s="24"/>
      <c r="I17" s="24"/>
    </row>
    <row r="18" spans="1:9" x14ac:dyDescent="0.25">
      <c r="A18" s="24" t="s">
        <v>72</v>
      </c>
      <c r="B18" s="24"/>
      <c r="C18" s="24"/>
      <c r="D18" s="24"/>
      <c r="E18" s="24"/>
      <c r="F18" s="24"/>
      <c r="G18" s="24"/>
      <c r="H18" s="24"/>
      <c r="I18" s="24"/>
    </row>
    <row r="19" spans="1:9" x14ac:dyDescent="0.25">
      <c r="A19" s="24" t="s">
        <v>73</v>
      </c>
      <c r="B19" s="24"/>
      <c r="C19" s="24"/>
      <c r="D19" s="24"/>
      <c r="E19" s="24"/>
      <c r="F19" s="24"/>
      <c r="G19" s="24"/>
      <c r="H19" s="24"/>
      <c r="I19" s="24"/>
    </row>
    <row r="20" spans="1:9" x14ac:dyDescent="0.25">
      <c r="A20" s="24"/>
      <c r="B20" s="24"/>
      <c r="C20" s="24"/>
      <c r="D20" s="24"/>
      <c r="E20" s="24"/>
      <c r="F20" s="24"/>
      <c r="G20" s="24"/>
      <c r="H20" s="24"/>
      <c r="I20" s="24"/>
    </row>
    <row r="22" spans="1:9" x14ac:dyDescent="0.25">
      <c r="A22" s="43" t="s">
        <v>68</v>
      </c>
      <c r="B22" s="44"/>
      <c r="C22" s="43"/>
      <c r="D22" s="58"/>
      <c r="E22" s="58"/>
      <c r="F22" s="58"/>
      <c r="G22" s="80" t="s">
        <v>62</v>
      </c>
      <c r="H22" s="80" t="s">
        <v>64</v>
      </c>
      <c r="I22" s="80" t="s">
        <v>65</v>
      </c>
    </row>
    <row r="23" spans="1:9" x14ac:dyDescent="0.25">
      <c r="A23" s="47" t="s">
        <v>24</v>
      </c>
      <c r="B23" s="47"/>
      <c r="C23" s="47"/>
      <c r="D23" s="47"/>
      <c r="E23" s="47"/>
      <c r="F23" s="47"/>
      <c r="G23" s="82" t="s">
        <v>67</v>
      </c>
      <c r="H23" s="82" t="s">
        <v>67</v>
      </c>
      <c r="I23" s="82" t="s">
        <v>67</v>
      </c>
    </row>
    <row r="24" spans="1:9" x14ac:dyDescent="0.25">
      <c r="A24" s="47" t="s">
        <v>21</v>
      </c>
      <c r="B24" s="47"/>
      <c r="C24" s="47"/>
      <c r="D24" s="47"/>
      <c r="E24" s="47"/>
      <c r="F24" s="47"/>
      <c r="G24" s="82" t="s">
        <v>67</v>
      </c>
      <c r="H24" s="82" t="s">
        <v>67</v>
      </c>
      <c r="I24" s="82" t="s">
        <v>67</v>
      </c>
    </row>
    <row r="25" spans="1:9" x14ac:dyDescent="0.25">
      <c r="A25" s="47" t="s">
        <v>18</v>
      </c>
      <c r="B25" s="47"/>
      <c r="C25" s="47"/>
      <c r="D25" s="47"/>
      <c r="E25" s="47"/>
      <c r="F25" s="47"/>
      <c r="G25" s="82" t="s">
        <v>67</v>
      </c>
      <c r="H25" s="82" t="s">
        <v>67</v>
      </c>
      <c r="I25" s="82" t="s">
        <v>67</v>
      </c>
    </row>
    <row r="26" spans="1:9" x14ac:dyDescent="0.25">
      <c r="A26" s="47" t="s">
        <v>19</v>
      </c>
      <c r="B26" s="47"/>
      <c r="C26" s="47"/>
      <c r="D26" s="47"/>
      <c r="E26" s="47"/>
      <c r="F26" s="47"/>
      <c r="G26" s="82" t="s">
        <v>67</v>
      </c>
      <c r="H26" s="82" t="s">
        <v>67</v>
      </c>
      <c r="I26" s="82" t="s">
        <v>67</v>
      </c>
    </row>
    <row r="27" spans="1:9" x14ac:dyDescent="0.25">
      <c r="A27" s="47" t="s">
        <v>29</v>
      </c>
      <c r="B27" s="47"/>
      <c r="C27" s="47"/>
      <c r="D27" s="47"/>
      <c r="E27" s="47"/>
      <c r="F27" s="47"/>
      <c r="G27" s="82" t="s">
        <v>67</v>
      </c>
      <c r="H27" s="82" t="s">
        <v>67</v>
      </c>
      <c r="I27" s="82" t="s">
        <v>67</v>
      </c>
    </row>
    <row r="28" spans="1:9" x14ac:dyDescent="0.25">
      <c r="A28" s="47" t="s">
        <v>20</v>
      </c>
      <c r="B28" s="47"/>
      <c r="C28" s="47"/>
      <c r="D28" s="47"/>
      <c r="E28" s="47"/>
      <c r="F28" s="47"/>
      <c r="G28" s="82" t="s">
        <v>67</v>
      </c>
      <c r="H28" s="82" t="s">
        <v>67</v>
      </c>
      <c r="I28" s="82" t="s">
        <v>67</v>
      </c>
    </row>
    <row r="29" spans="1:9" x14ac:dyDescent="0.25">
      <c r="A29" s="47" t="s">
        <v>28</v>
      </c>
      <c r="B29" s="47"/>
      <c r="C29" s="47"/>
      <c r="D29" s="47"/>
      <c r="E29" s="47"/>
      <c r="F29" s="47"/>
      <c r="G29" s="82" t="s">
        <v>67</v>
      </c>
      <c r="H29" s="82" t="s">
        <v>67</v>
      </c>
      <c r="I29" s="82" t="s">
        <v>67</v>
      </c>
    </row>
    <row r="30" spans="1:9" x14ac:dyDescent="0.25">
      <c r="A30" s="47" t="s">
        <v>26</v>
      </c>
      <c r="B30" s="47"/>
      <c r="C30" s="47"/>
      <c r="D30" s="47"/>
      <c r="E30" s="47"/>
      <c r="F30" s="47"/>
      <c r="G30" s="82" t="s">
        <v>67</v>
      </c>
      <c r="H30" s="82" t="s">
        <v>67</v>
      </c>
      <c r="I30" s="82" t="s">
        <v>67</v>
      </c>
    </row>
    <row r="31" spans="1:9" x14ac:dyDescent="0.25">
      <c r="A31" s="47" t="s">
        <v>25</v>
      </c>
      <c r="B31" s="47"/>
      <c r="C31" s="47"/>
      <c r="D31" s="47"/>
      <c r="E31" s="47"/>
      <c r="F31" s="47"/>
      <c r="G31" s="82" t="s">
        <v>66</v>
      </c>
      <c r="H31" s="82" t="s">
        <v>67</v>
      </c>
      <c r="I31" s="82" t="s">
        <v>67</v>
      </c>
    </row>
    <row r="32" spans="1:9" x14ac:dyDescent="0.25">
      <c r="A32" s="47" t="s">
        <v>22</v>
      </c>
      <c r="B32" s="47"/>
      <c r="C32" s="47"/>
      <c r="D32" s="47"/>
      <c r="E32" s="47"/>
      <c r="F32" s="47"/>
      <c r="G32" s="82" t="s">
        <v>66</v>
      </c>
      <c r="H32" s="82" t="s">
        <v>67</v>
      </c>
      <c r="I32" s="82" t="s">
        <v>67</v>
      </c>
    </row>
    <row r="33" spans="1:9" x14ac:dyDescent="0.25">
      <c r="A33" s="58" t="s">
        <v>27</v>
      </c>
      <c r="B33" s="58"/>
      <c r="C33" s="58"/>
      <c r="D33" s="58"/>
      <c r="E33" s="58"/>
      <c r="F33" s="67"/>
      <c r="G33" s="83" t="s">
        <v>66</v>
      </c>
      <c r="H33" s="83" t="s">
        <v>66</v>
      </c>
      <c r="I33" s="83" t="s">
        <v>67</v>
      </c>
    </row>
    <row r="35" spans="1:9" x14ac:dyDescent="0.25">
      <c r="A35" s="47" t="s">
        <v>83</v>
      </c>
      <c r="B35" s="47"/>
      <c r="C35" s="47"/>
      <c r="D35" s="47"/>
      <c r="E35" s="47"/>
      <c r="F35" s="47"/>
      <c r="G35" s="47"/>
      <c r="H35" s="47"/>
    </row>
    <row r="36" spans="1:9" x14ac:dyDescent="0.25">
      <c r="A36" s="47" t="s">
        <v>120</v>
      </c>
      <c r="B36" s="47"/>
      <c r="C36" s="47"/>
      <c r="D36" s="47"/>
      <c r="E36" s="47"/>
      <c r="F36" s="47"/>
      <c r="G36" s="47"/>
      <c r="H36" s="47"/>
    </row>
    <row r="37" spans="1:9" x14ac:dyDescent="0.25">
      <c r="A37" s="47" t="s">
        <v>121</v>
      </c>
      <c r="B37" s="47"/>
      <c r="C37" s="47"/>
      <c r="D37" s="47"/>
      <c r="E37" s="47"/>
      <c r="F37" s="47"/>
      <c r="G37" s="47"/>
      <c r="H37" s="47"/>
    </row>
    <row r="38" spans="1:9" x14ac:dyDescent="0.25">
      <c r="A38" s="47" t="s">
        <v>128</v>
      </c>
      <c r="B38" s="47"/>
      <c r="C38" s="47"/>
      <c r="D38" s="47"/>
      <c r="E38" s="47"/>
      <c r="F38" s="47"/>
      <c r="G38" s="47"/>
      <c r="H38" s="47"/>
    </row>
    <row r="39" spans="1:9" x14ac:dyDescent="0.25">
      <c r="A39" s="47"/>
      <c r="B39" s="47"/>
      <c r="C39" s="47"/>
      <c r="D39" s="47"/>
      <c r="E39" s="47"/>
      <c r="F39" s="47"/>
      <c r="G39" s="47"/>
      <c r="H39" s="47"/>
    </row>
    <row r="40" spans="1:9" x14ac:dyDescent="0.25">
      <c r="A40" s="47" t="s">
        <v>129</v>
      </c>
      <c r="B40" s="47"/>
      <c r="C40" s="47"/>
      <c r="D40" s="47"/>
      <c r="E40" s="47"/>
      <c r="F40" s="47"/>
      <c r="G40" s="47"/>
      <c r="H40" s="47"/>
    </row>
    <row r="41" spans="1:9" x14ac:dyDescent="0.25">
      <c r="A41" s="47" t="s">
        <v>126</v>
      </c>
      <c r="B41" s="47"/>
      <c r="C41" s="47"/>
      <c r="D41" s="47"/>
      <c r="E41" s="47"/>
      <c r="F41" s="47"/>
      <c r="G41" s="47"/>
      <c r="H41" s="47"/>
    </row>
    <row r="42" spans="1:9" x14ac:dyDescent="0.25">
      <c r="A42" s="47"/>
      <c r="B42" s="47"/>
      <c r="C42" s="47"/>
      <c r="D42" s="47"/>
      <c r="E42" s="47"/>
      <c r="F42" s="47"/>
      <c r="G42" s="47"/>
      <c r="H42" s="47"/>
    </row>
    <row r="43" spans="1:9" x14ac:dyDescent="0.25">
      <c r="A43" s="47" t="s">
        <v>130</v>
      </c>
    </row>
    <row r="44" spans="1:9" x14ac:dyDescent="0.25">
      <c r="A44" s="47" t="s">
        <v>32</v>
      </c>
      <c r="B44" s="47"/>
      <c r="C44" s="47"/>
      <c r="D44" s="47"/>
      <c r="E44" s="47"/>
      <c r="F44" s="47"/>
      <c r="G44" s="47"/>
    </row>
    <row r="46" spans="1:9" x14ac:dyDescent="0.25">
      <c r="A46" s="47" t="s">
        <v>127</v>
      </c>
    </row>
    <row r="47" spans="1:9" x14ac:dyDescent="0.25">
      <c r="A47" s="46" t="s">
        <v>71</v>
      </c>
    </row>
    <row r="49" spans="1:9" x14ac:dyDescent="0.25">
      <c r="A49" s="49" t="s">
        <v>82</v>
      </c>
      <c r="B49" s="50"/>
      <c r="C49" s="50"/>
      <c r="D49" s="50" t="s">
        <v>75</v>
      </c>
      <c r="E49" s="50" t="s">
        <v>76</v>
      </c>
      <c r="F49" s="51"/>
      <c r="G49" s="51"/>
      <c r="H49" s="51"/>
      <c r="I49" s="52"/>
    </row>
    <row r="50" spans="1:9" x14ac:dyDescent="0.25">
      <c r="A50" s="53" t="s">
        <v>79</v>
      </c>
      <c r="B50" s="24"/>
      <c r="C50" s="24"/>
      <c r="D50" s="86"/>
      <c r="E50" s="63">
        <v>30</v>
      </c>
      <c r="F50" s="24" t="s">
        <v>74</v>
      </c>
      <c r="G50" s="24"/>
      <c r="H50" s="24"/>
      <c r="I50" s="54">
        <f>D50*E50</f>
        <v>0</v>
      </c>
    </row>
    <row r="51" spans="1:9" x14ac:dyDescent="0.25">
      <c r="A51" s="53"/>
      <c r="B51" s="24"/>
      <c r="C51" s="24"/>
      <c r="D51" s="85"/>
      <c r="E51" s="63"/>
      <c r="F51" s="24"/>
      <c r="G51" s="24"/>
      <c r="H51" s="24"/>
      <c r="I51" s="54">
        <v>0</v>
      </c>
    </row>
    <row r="52" spans="1:9" ht="15.75" thickBot="1" x14ac:dyDescent="0.3">
      <c r="A52" s="60" t="s">
        <v>10</v>
      </c>
      <c r="B52" s="61"/>
      <c r="C52" s="61"/>
      <c r="D52" s="61"/>
      <c r="E52" s="61"/>
      <c r="F52" s="61"/>
      <c r="G52" s="61"/>
      <c r="H52" s="61" t="s">
        <v>11</v>
      </c>
      <c r="I52" s="62">
        <f>SUM(I50:I50)</f>
        <v>0</v>
      </c>
    </row>
    <row r="53" spans="1:9" ht="15.75" thickTop="1" x14ac:dyDescent="0.25">
      <c r="A53" s="53" t="s">
        <v>84</v>
      </c>
      <c r="B53" s="24"/>
      <c r="C53" s="63"/>
      <c r="D53" s="63"/>
      <c r="E53" s="24"/>
      <c r="F53" s="24"/>
      <c r="G53" s="24"/>
      <c r="H53" s="64"/>
      <c r="I53" s="54"/>
    </row>
    <row r="54" spans="1:9" x14ac:dyDescent="0.25">
      <c r="A54" s="65"/>
      <c r="B54" s="58"/>
      <c r="C54" s="66"/>
      <c r="D54" s="66"/>
      <c r="E54" s="58"/>
      <c r="F54" s="58"/>
      <c r="G54" s="58"/>
      <c r="H54" s="58"/>
      <c r="I54" s="67"/>
    </row>
    <row r="55" spans="1:9" ht="15.75" thickBot="1" x14ac:dyDescent="0.3">
      <c r="A55" s="68"/>
      <c r="B55" s="61"/>
      <c r="C55" s="61"/>
      <c r="D55" s="61"/>
      <c r="E55" s="61"/>
      <c r="F55" s="61"/>
      <c r="G55" s="61"/>
      <c r="H55" s="69" t="s">
        <v>14</v>
      </c>
      <c r="I55" s="62"/>
    </row>
    <row r="56" spans="1:9" ht="16.5" thickTop="1" x14ac:dyDescent="0.25">
      <c r="A56" s="87" t="s">
        <v>87</v>
      </c>
      <c r="B56" s="88"/>
      <c r="C56" s="88"/>
      <c r="D56" s="88"/>
      <c r="E56" s="88"/>
      <c r="F56" s="88"/>
      <c r="G56" s="88"/>
      <c r="H56" s="89"/>
      <c r="I56" s="90"/>
    </row>
    <row r="57" spans="1:9" x14ac:dyDescent="0.25">
      <c r="A57" s="91" t="s">
        <v>125</v>
      </c>
      <c r="B57" s="24"/>
      <c r="C57" s="24"/>
      <c r="D57" s="24"/>
      <c r="E57" s="24"/>
      <c r="F57" s="24"/>
      <c r="G57" s="24"/>
      <c r="H57" s="24"/>
      <c r="I57" s="92"/>
    </row>
    <row r="58" spans="1:9" x14ac:dyDescent="0.25">
      <c r="A58" s="93" t="s">
        <v>89</v>
      </c>
      <c r="B58" s="94"/>
      <c r="C58" s="94"/>
      <c r="D58" s="94"/>
      <c r="E58" s="24"/>
      <c r="F58" s="24"/>
      <c r="G58" s="24"/>
      <c r="H58" s="47"/>
      <c r="I58" s="92"/>
    </row>
    <row r="59" spans="1:9" x14ac:dyDescent="0.25">
      <c r="A59" s="93" t="s">
        <v>90</v>
      </c>
      <c r="B59" s="94"/>
      <c r="C59" s="94"/>
      <c r="D59" s="94"/>
      <c r="E59" s="24"/>
      <c r="F59" s="24"/>
      <c r="G59" s="24"/>
      <c r="H59" s="47"/>
      <c r="I59" s="92"/>
    </row>
    <row r="60" spans="1:9" x14ac:dyDescent="0.25">
      <c r="A60" s="93" t="s">
        <v>133</v>
      </c>
      <c r="B60" s="94"/>
      <c r="C60" s="94"/>
      <c r="D60" s="94"/>
      <c r="E60" s="94"/>
      <c r="F60" s="94"/>
      <c r="G60" s="94"/>
      <c r="H60" s="94"/>
      <c r="I60" s="95"/>
    </row>
    <row r="61" spans="1:9" x14ac:dyDescent="0.25">
      <c r="A61" s="93" t="s">
        <v>91</v>
      </c>
      <c r="B61" s="94"/>
      <c r="C61" s="94"/>
      <c r="D61" s="94"/>
      <c r="E61" s="94"/>
      <c r="F61" s="94"/>
      <c r="G61" s="94"/>
      <c r="H61" s="94"/>
      <c r="I61" s="95"/>
    </row>
    <row r="62" spans="1:9" x14ac:dyDescent="0.25">
      <c r="A62" s="96" t="s">
        <v>92</v>
      </c>
      <c r="B62" s="97"/>
      <c r="C62" s="94"/>
      <c r="D62" s="94"/>
      <c r="E62" s="94"/>
      <c r="F62" s="94"/>
      <c r="G62" s="94"/>
      <c r="H62" s="94"/>
      <c r="I62" s="95"/>
    </row>
    <row r="63" spans="1:9" x14ac:dyDescent="0.25">
      <c r="A63" s="98"/>
      <c r="B63" s="99"/>
      <c r="C63" s="99"/>
      <c r="D63" s="99"/>
      <c r="E63" s="99"/>
      <c r="F63" s="99"/>
      <c r="G63" s="99"/>
      <c r="H63" s="99"/>
      <c r="I63" s="100"/>
    </row>
    <row r="64" spans="1:9" x14ac:dyDescent="0.25">
      <c r="A64" s="101" t="s">
        <v>93</v>
      </c>
      <c r="B64" s="102"/>
      <c r="C64" s="103" t="s">
        <v>94</v>
      </c>
      <c r="D64" s="104"/>
      <c r="E64" s="104"/>
      <c r="F64" s="104"/>
      <c r="G64" s="103" t="s">
        <v>95</v>
      </c>
      <c r="H64" s="105"/>
      <c r="I64" s="12"/>
    </row>
    <row r="65" spans="1:9" x14ac:dyDescent="0.25">
      <c r="A65" s="55" t="s">
        <v>96</v>
      </c>
      <c r="B65" s="24"/>
      <c r="C65" s="24"/>
      <c r="D65" s="24"/>
      <c r="E65" s="24"/>
      <c r="F65" s="24"/>
      <c r="G65" s="24"/>
      <c r="H65" s="24"/>
      <c r="I65" s="92"/>
    </row>
    <row r="66" spans="1:9" x14ac:dyDescent="0.25">
      <c r="A66" s="55" t="s">
        <v>97</v>
      </c>
      <c r="B66" s="24"/>
      <c r="C66" s="24"/>
      <c r="D66" s="24"/>
      <c r="E66" s="24"/>
      <c r="F66" s="24"/>
      <c r="G66" s="24"/>
      <c r="H66" s="24"/>
      <c r="I66" s="92"/>
    </row>
    <row r="67" spans="1:9" x14ac:dyDescent="0.25">
      <c r="A67" s="55" t="s">
        <v>98</v>
      </c>
      <c r="B67" s="24"/>
      <c r="C67" s="24"/>
      <c r="D67" s="24"/>
      <c r="E67" s="24"/>
      <c r="F67" s="24"/>
      <c r="G67" s="24"/>
      <c r="H67" s="24"/>
      <c r="I67" s="92"/>
    </row>
    <row r="68" spans="1:9" x14ac:dyDescent="0.25">
      <c r="A68" s="55" t="s">
        <v>134</v>
      </c>
      <c r="B68" s="47"/>
      <c r="C68" s="47"/>
      <c r="D68" s="47"/>
      <c r="E68" s="47"/>
      <c r="F68" s="47"/>
      <c r="G68" s="47"/>
      <c r="H68" s="47"/>
      <c r="I68" s="92"/>
    </row>
    <row r="69" spans="1:9" x14ac:dyDescent="0.25">
      <c r="A69" s="112" t="s">
        <v>103</v>
      </c>
      <c r="B69" s="106"/>
      <c r="C69" s="106"/>
      <c r="D69" s="106"/>
      <c r="E69" s="106"/>
      <c r="F69" s="106"/>
      <c r="G69" s="106"/>
      <c r="H69" s="106"/>
      <c r="I69" s="107"/>
    </row>
    <row r="70" spans="1:9" x14ac:dyDescent="0.25">
      <c r="A70" s="113" t="s">
        <v>124</v>
      </c>
      <c r="B70" s="108"/>
      <c r="C70" s="108"/>
      <c r="D70" s="108"/>
      <c r="E70" s="108"/>
      <c r="F70" s="108"/>
      <c r="G70" s="108"/>
      <c r="H70" s="108"/>
      <c r="I70" s="109"/>
    </row>
    <row r="71" spans="1:9" x14ac:dyDescent="0.25">
      <c r="A71" s="113" t="s">
        <v>99</v>
      </c>
      <c r="B71" s="108"/>
      <c r="C71" s="108"/>
      <c r="D71" s="108"/>
      <c r="E71" s="108"/>
      <c r="F71" s="108"/>
      <c r="G71" s="108"/>
      <c r="H71" s="108"/>
      <c r="I71" s="109"/>
    </row>
    <row r="72" spans="1:9" x14ac:dyDescent="0.25">
      <c r="A72" s="113" t="s">
        <v>100</v>
      </c>
      <c r="B72" s="108"/>
      <c r="C72" s="108"/>
      <c r="D72" s="108"/>
      <c r="E72" s="108"/>
      <c r="F72" s="108"/>
      <c r="G72" s="108"/>
      <c r="H72" s="108"/>
      <c r="I72" s="109"/>
    </row>
    <row r="73" spans="1:9" x14ac:dyDescent="0.25">
      <c r="A73" s="114" t="s">
        <v>101</v>
      </c>
      <c r="B73" s="108"/>
      <c r="C73" s="108"/>
      <c r="D73" s="108"/>
      <c r="E73" s="108"/>
      <c r="F73" s="108"/>
      <c r="G73" s="108"/>
      <c r="H73" s="108"/>
      <c r="I73" s="109"/>
    </row>
    <row r="74" spans="1:9" x14ac:dyDescent="0.25">
      <c r="A74" s="115" t="s">
        <v>102</v>
      </c>
      <c r="B74" s="110"/>
      <c r="C74" s="110"/>
      <c r="D74" s="110"/>
      <c r="E74" s="110"/>
      <c r="F74" s="110"/>
      <c r="G74" s="110"/>
      <c r="H74" s="110"/>
      <c r="I74" s="111"/>
    </row>
    <row r="75" spans="1:9" x14ac:dyDescent="0.25">
      <c r="A75" s="116"/>
      <c r="B75" s="116"/>
      <c r="C75" s="116"/>
      <c r="D75" s="116"/>
      <c r="E75" s="116"/>
      <c r="F75" s="116"/>
      <c r="G75" s="116"/>
      <c r="H75" s="117"/>
      <c r="I75" s="118"/>
    </row>
    <row r="76" spans="1:9" x14ac:dyDescent="0.25">
      <c r="A76" s="70" t="s">
        <v>46</v>
      </c>
    </row>
    <row r="77" spans="1:9" x14ac:dyDescent="0.25">
      <c r="A77" s="47" t="s">
        <v>47</v>
      </c>
      <c r="B77" s="47"/>
      <c r="C77" s="47"/>
      <c r="D77" s="47"/>
      <c r="E77" s="47"/>
      <c r="F77" s="47"/>
      <c r="G77" s="47"/>
      <c r="H77" s="47"/>
    </row>
    <row r="78" spans="1:9" x14ac:dyDescent="0.25">
      <c r="A78" s="47" t="s">
        <v>48</v>
      </c>
      <c r="B78" s="47"/>
      <c r="C78" s="47"/>
      <c r="D78" s="47"/>
      <c r="E78" s="47"/>
      <c r="F78" s="47"/>
      <c r="G78" s="47"/>
      <c r="H78" s="47"/>
    </row>
    <row r="79" spans="1:9" x14ac:dyDescent="0.25">
      <c r="A79" s="47" t="s">
        <v>49</v>
      </c>
      <c r="B79" s="47"/>
      <c r="C79" s="47"/>
      <c r="D79" s="47"/>
      <c r="E79" s="47"/>
      <c r="F79" s="47"/>
      <c r="G79" s="47"/>
      <c r="H79" s="47"/>
    </row>
    <row r="81" spans="1:9" ht="15.75" thickBot="1" x14ac:dyDescent="0.3">
      <c r="A81" s="79" t="s">
        <v>70</v>
      </c>
      <c r="B81" s="79"/>
      <c r="C81" s="79"/>
      <c r="D81" s="79"/>
      <c r="E81" s="79"/>
      <c r="F81" s="71"/>
      <c r="G81" s="71"/>
      <c r="H81" s="71"/>
      <c r="I81" s="71"/>
    </row>
    <row r="82" spans="1:9" ht="15.75" thickTop="1" x14ac:dyDescent="0.25"/>
    <row r="83" spans="1:9" x14ac:dyDescent="0.25">
      <c r="A83" s="45" t="s">
        <v>123</v>
      </c>
      <c r="B83" s="45"/>
      <c r="C83" s="45"/>
      <c r="D83" s="24"/>
    </row>
  </sheetData>
  <sheetProtection algorithmName="SHA-512" hashValue="YQpsMAjcC5res5TMXUGem+EYHbJGUibryLH0zCk2PoY7Ttbz/hnfYpl0KUd6+XW7JTufGevvX4vicKgmXQm+YQ==" saltValue="TlJk5HQ02nURcEEElsOOgQ==" spinCount="100000" sheet="1" objects="1" scenarios="1"/>
  <hyperlinks>
    <hyperlink ref="C4" r:id="rId1" xr:uid="{00000000-0004-0000-0200-000000000000}"/>
    <hyperlink ref="E4" r:id="rId2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3"/>
  <sheetViews>
    <sheetView showGridLines="0" workbookViewId="0">
      <selection activeCell="A55" sqref="A55"/>
    </sheetView>
  </sheetViews>
  <sheetFormatPr defaultRowHeight="15" x14ac:dyDescent="0.25"/>
  <cols>
    <col min="2" max="2" width="15" customWidth="1"/>
    <col min="4" max="4" width="11.28515625" customWidth="1"/>
    <col min="7" max="7" width="15.42578125" customWidth="1"/>
    <col min="8" max="8" width="30.28515625" customWidth="1"/>
    <col min="9" max="9" width="17.140625" customWidth="1"/>
  </cols>
  <sheetData>
    <row r="1" spans="1:12" ht="21.75" x14ac:dyDescent="0.4">
      <c r="C1" s="20" t="s">
        <v>8</v>
      </c>
      <c r="D1" s="20"/>
      <c r="E1" s="20"/>
      <c r="F1" s="20"/>
      <c r="G1" s="26" t="s">
        <v>1</v>
      </c>
      <c r="H1" s="16" t="s">
        <v>9</v>
      </c>
      <c r="I1" s="84">
        <v>0</v>
      </c>
    </row>
    <row r="2" spans="1:12" ht="18" customHeight="1" x14ac:dyDescent="0.4">
      <c r="C2" s="17" t="s">
        <v>7</v>
      </c>
      <c r="D2" s="14"/>
      <c r="E2" s="14"/>
      <c r="F2" s="14"/>
      <c r="G2" s="15"/>
      <c r="H2" s="15"/>
      <c r="I2" s="5"/>
    </row>
    <row r="3" spans="1:12" ht="12.6" customHeight="1" x14ac:dyDescent="0.25">
      <c r="A3" s="1"/>
      <c r="B3" s="1"/>
      <c r="C3" s="21" t="s">
        <v>2</v>
      </c>
      <c r="D3" s="22"/>
      <c r="E3" s="22"/>
      <c r="F3" s="22"/>
      <c r="G3" s="22"/>
      <c r="H3" s="22"/>
      <c r="I3" s="18"/>
      <c r="J3" s="19"/>
      <c r="K3" s="19"/>
      <c r="L3" s="19"/>
    </row>
    <row r="4" spans="1:12" ht="16.899999999999999" customHeight="1" x14ac:dyDescent="0.25">
      <c r="A4" s="4"/>
      <c r="B4" s="3"/>
      <c r="C4" s="23" t="s">
        <v>0</v>
      </c>
      <c r="D4" s="24"/>
      <c r="E4" s="25" t="s">
        <v>3</v>
      </c>
      <c r="F4" s="24"/>
      <c r="G4" s="24"/>
      <c r="H4" s="3"/>
      <c r="I4" s="3"/>
    </row>
    <row r="5" spans="1:12" ht="15.6" customHeight="1" x14ac:dyDescent="0.25">
      <c r="A5" s="3"/>
      <c r="B5" s="3"/>
      <c r="C5" s="25" t="s">
        <v>30</v>
      </c>
      <c r="D5" s="3"/>
      <c r="E5" s="25" t="s">
        <v>69</v>
      </c>
      <c r="F5" s="7"/>
      <c r="G5" s="3"/>
      <c r="H5" s="3"/>
      <c r="I5" s="3"/>
    </row>
    <row r="6" spans="1:12" ht="15.6" customHeight="1" x14ac:dyDescent="0.25">
      <c r="A6" s="3"/>
      <c r="B6" s="3"/>
      <c r="C6" s="6"/>
      <c r="D6" s="3"/>
      <c r="E6" s="8"/>
      <c r="F6" s="7"/>
      <c r="G6" s="3"/>
      <c r="H6" s="3"/>
      <c r="I6" s="3"/>
    </row>
    <row r="7" spans="1:12" ht="15.6" customHeight="1" x14ac:dyDescent="0.25">
      <c r="A7" s="3"/>
      <c r="B7" s="3"/>
      <c r="C7" s="6"/>
      <c r="D7" s="3"/>
      <c r="E7" s="8"/>
      <c r="F7" s="7"/>
      <c r="G7" s="3"/>
      <c r="H7" s="3"/>
      <c r="I7" s="3"/>
    </row>
    <row r="8" spans="1:12" ht="22.9" customHeight="1" x14ac:dyDescent="0.4">
      <c r="A8" s="72" t="s">
        <v>31</v>
      </c>
      <c r="B8" s="3"/>
      <c r="C8" s="6"/>
      <c r="D8" s="28" t="s">
        <v>15</v>
      </c>
      <c r="E8" s="27"/>
      <c r="F8" s="29"/>
      <c r="G8" s="29"/>
      <c r="H8" s="81">
        <v>2019</v>
      </c>
      <c r="I8" s="3"/>
    </row>
    <row r="9" spans="1:12" ht="15.6" customHeight="1" x14ac:dyDescent="0.25">
      <c r="A9" s="3"/>
      <c r="B9" s="3"/>
      <c r="C9" s="6"/>
      <c r="D9" s="3"/>
      <c r="E9" s="8"/>
      <c r="F9" s="7"/>
      <c r="G9" s="3"/>
      <c r="H9" s="3"/>
      <c r="I9" s="3"/>
    </row>
    <row r="10" spans="1:12" ht="15.6" customHeight="1" x14ac:dyDescent="0.25">
      <c r="A10" s="24" t="s">
        <v>16</v>
      </c>
      <c r="B10" s="24"/>
      <c r="C10" s="8"/>
      <c r="D10" s="3"/>
      <c r="E10" s="8"/>
      <c r="F10" s="7"/>
      <c r="G10" s="3"/>
      <c r="H10" s="3"/>
      <c r="I10" s="3"/>
    </row>
    <row r="11" spans="1:12" ht="15.6" customHeight="1" x14ac:dyDescent="0.25">
      <c r="A11" s="3"/>
      <c r="B11" s="3"/>
      <c r="C11" s="8"/>
      <c r="D11" s="3"/>
      <c r="E11" s="8"/>
      <c r="F11" s="7"/>
      <c r="G11" s="3"/>
      <c r="H11" s="3"/>
      <c r="I11" s="3"/>
    </row>
    <row r="12" spans="1:12" x14ac:dyDescent="0.25">
      <c r="A12" s="24" t="s">
        <v>50</v>
      </c>
      <c r="B12" s="24"/>
      <c r="C12" s="24"/>
      <c r="D12" s="24"/>
      <c r="E12" s="24"/>
      <c r="F12" s="24"/>
      <c r="G12" s="24"/>
      <c r="H12" s="24"/>
      <c r="I12" s="24"/>
    </row>
    <row r="13" spans="1:12" x14ac:dyDescent="0.25">
      <c r="A13" s="46" t="s">
        <v>54</v>
      </c>
    </row>
    <row r="14" spans="1:12" x14ac:dyDescent="0.25">
      <c r="A14" s="46"/>
    </row>
    <row r="15" spans="1:12" x14ac:dyDescent="0.25">
      <c r="A15" s="43" t="s">
        <v>4</v>
      </c>
      <c r="B15" s="44"/>
      <c r="C15" s="43"/>
      <c r="D15" s="1"/>
      <c r="E15" s="1"/>
      <c r="F15" s="1"/>
      <c r="G15" s="1"/>
      <c r="H15" s="1"/>
      <c r="I15" s="1"/>
    </row>
    <row r="16" spans="1:12" x14ac:dyDescent="0.25">
      <c r="A16" s="45">
        <v>2015</v>
      </c>
      <c r="B16" s="29"/>
      <c r="C16" s="24" t="s">
        <v>55</v>
      </c>
      <c r="D16" s="73"/>
      <c r="E16" s="3"/>
      <c r="F16" s="3"/>
      <c r="G16" s="3"/>
      <c r="H16" s="3"/>
      <c r="I16" s="3"/>
    </row>
    <row r="17" spans="1:9" x14ac:dyDescent="0.25">
      <c r="A17" s="45" t="s">
        <v>56</v>
      </c>
      <c r="B17" s="29"/>
      <c r="C17" s="24" t="s">
        <v>58</v>
      </c>
      <c r="D17" s="73"/>
      <c r="E17" s="3"/>
      <c r="F17" s="3"/>
      <c r="G17" s="3"/>
      <c r="H17" s="3"/>
      <c r="I17" s="3"/>
    </row>
    <row r="18" spans="1:9" x14ac:dyDescent="0.25">
      <c r="A18" s="45">
        <v>2020</v>
      </c>
      <c r="B18" s="29"/>
      <c r="C18" s="24" t="s">
        <v>55</v>
      </c>
      <c r="D18" s="73"/>
      <c r="E18" s="3"/>
      <c r="F18" s="3"/>
      <c r="G18" s="3"/>
      <c r="H18" s="3"/>
      <c r="I18" s="3"/>
    </row>
    <row r="19" spans="1:9" x14ac:dyDescent="0.25">
      <c r="A19" s="45" t="s">
        <v>57</v>
      </c>
      <c r="B19" s="29"/>
      <c r="C19" s="24" t="s">
        <v>58</v>
      </c>
      <c r="D19" s="3"/>
      <c r="E19" s="3"/>
      <c r="F19" s="3"/>
      <c r="G19" s="3"/>
      <c r="H19" s="3"/>
      <c r="I19" s="3"/>
    </row>
    <row r="20" spans="1:9" x14ac:dyDescent="0.25">
      <c r="A20" s="45">
        <v>2025</v>
      </c>
      <c r="B20" s="29"/>
      <c r="C20" s="24" t="s">
        <v>55</v>
      </c>
      <c r="D20" s="3"/>
      <c r="E20" s="3"/>
      <c r="F20" s="3"/>
      <c r="G20" s="3"/>
      <c r="H20" s="3"/>
      <c r="I20" s="3"/>
    </row>
    <row r="21" spans="1:9" x14ac:dyDescent="0.25">
      <c r="A21" s="45"/>
      <c r="B21" s="29"/>
      <c r="C21" s="45"/>
      <c r="D21" s="3"/>
      <c r="E21" s="3"/>
      <c r="F21" s="3"/>
      <c r="G21" s="3"/>
      <c r="H21" s="3"/>
      <c r="I21" s="3"/>
    </row>
    <row r="22" spans="1:9" x14ac:dyDescent="0.25">
      <c r="A22" s="47"/>
      <c r="B22" s="47"/>
      <c r="C22" s="47"/>
      <c r="D22" s="47"/>
      <c r="E22" s="47"/>
    </row>
    <row r="23" spans="1:9" x14ac:dyDescent="0.25">
      <c r="A23" s="47"/>
      <c r="B23" s="47"/>
      <c r="C23" s="47"/>
      <c r="D23" s="47" t="s">
        <v>35</v>
      </c>
      <c r="E23" s="47"/>
    </row>
    <row r="24" spans="1:9" x14ac:dyDescent="0.25">
      <c r="A24" s="48"/>
    </row>
    <row r="25" spans="1:9" x14ac:dyDescent="0.25">
      <c r="A25" s="47" t="s">
        <v>132</v>
      </c>
      <c r="B25" s="47"/>
      <c r="C25" s="47"/>
      <c r="D25" s="47"/>
      <c r="E25" s="47"/>
      <c r="F25" s="47"/>
      <c r="G25" s="47"/>
      <c r="H25" s="47"/>
      <c r="I25" s="47"/>
    </row>
    <row r="26" spans="1:9" x14ac:dyDescent="0.25">
      <c r="A26" s="47" t="s">
        <v>23</v>
      </c>
      <c r="B26" s="47"/>
      <c r="C26" s="47"/>
      <c r="D26" s="47"/>
      <c r="E26" s="47"/>
      <c r="F26" s="47"/>
      <c r="G26" s="47"/>
      <c r="H26" s="47"/>
      <c r="I26" s="47"/>
    </row>
    <row r="27" spans="1:9" x14ac:dyDescent="0.25">
      <c r="A27" s="47" t="s">
        <v>32</v>
      </c>
      <c r="B27" s="47"/>
      <c r="C27" s="47"/>
      <c r="D27" s="47"/>
      <c r="E27" s="47"/>
      <c r="F27" s="47"/>
      <c r="G27" s="47"/>
      <c r="H27" s="47"/>
      <c r="I27" s="47"/>
    </row>
    <row r="28" spans="1:9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9" x14ac:dyDescent="0.25">
      <c r="A29" s="46" t="s">
        <v>34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25">
      <c r="A30" s="46" t="s">
        <v>33</v>
      </c>
    </row>
    <row r="31" spans="1:9" x14ac:dyDescent="0.25">
      <c r="A31" s="46" t="s">
        <v>36</v>
      </c>
    </row>
    <row r="32" spans="1:9" x14ac:dyDescent="0.25">
      <c r="A32" s="2"/>
    </row>
    <row r="34" spans="1:9" x14ac:dyDescent="0.25">
      <c r="A34" s="49" t="s">
        <v>37</v>
      </c>
      <c r="B34" s="50"/>
      <c r="C34" s="50"/>
      <c r="D34" s="50"/>
      <c r="E34" s="50" t="s">
        <v>76</v>
      </c>
      <c r="F34" s="51"/>
      <c r="G34" s="51"/>
      <c r="H34" s="51"/>
      <c r="I34" s="52"/>
    </row>
    <row r="35" spans="1:9" x14ac:dyDescent="0.25">
      <c r="A35" s="53" t="s">
        <v>78</v>
      </c>
      <c r="B35" s="24"/>
      <c r="C35" s="24"/>
      <c r="D35" s="24"/>
      <c r="E35" s="63">
        <v>30</v>
      </c>
      <c r="F35" s="24" t="s">
        <v>74</v>
      </c>
      <c r="G35" s="24"/>
      <c r="H35" s="24"/>
      <c r="I35" s="54">
        <v>0</v>
      </c>
    </row>
    <row r="36" spans="1:9" x14ac:dyDescent="0.25">
      <c r="A36" s="57" t="s">
        <v>5</v>
      </c>
      <c r="B36" s="58"/>
      <c r="C36" s="59" t="s">
        <v>59</v>
      </c>
      <c r="D36" s="58"/>
      <c r="E36" s="24"/>
      <c r="F36" s="24"/>
      <c r="G36" s="24"/>
      <c r="H36" s="24"/>
      <c r="I36" s="54">
        <v>0</v>
      </c>
    </row>
    <row r="37" spans="1:9" ht="15.75" thickBot="1" x14ac:dyDescent="0.3">
      <c r="A37" s="60" t="s">
        <v>10</v>
      </c>
      <c r="B37" s="61"/>
      <c r="C37" s="61"/>
      <c r="D37" s="61"/>
      <c r="E37" s="61"/>
      <c r="F37" s="61"/>
      <c r="G37" s="61"/>
      <c r="H37" s="61" t="s">
        <v>11</v>
      </c>
      <c r="I37" s="62">
        <f>SUM(I35:I36)</f>
        <v>0</v>
      </c>
    </row>
    <row r="38" spans="1:9" ht="15.75" thickTop="1" x14ac:dyDescent="0.25">
      <c r="A38" s="53" t="s">
        <v>12</v>
      </c>
      <c r="B38" s="24"/>
      <c r="C38" s="63">
        <v>0</v>
      </c>
      <c r="D38" s="63"/>
      <c r="E38" s="24"/>
      <c r="F38" s="24"/>
      <c r="G38" s="24"/>
      <c r="H38" s="64"/>
      <c r="I38" s="54">
        <f>6%*C38</f>
        <v>0</v>
      </c>
    </row>
    <row r="39" spans="1:9" x14ac:dyDescent="0.25">
      <c r="A39" s="53" t="s">
        <v>13</v>
      </c>
      <c r="B39" s="24"/>
      <c r="C39" s="63">
        <f>I36</f>
        <v>0</v>
      </c>
      <c r="D39" s="63"/>
      <c r="E39" s="24"/>
      <c r="F39" s="24"/>
      <c r="G39" s="24"/>
      <c r="H39" s="24"/>
      <c r="I39" s="54">
        <f>21%*C39</f>
        <v>0</v>
      </c>
    </row>
    <row r="40" spans="1:9" x14ac:dyDescent="0.25">
      <c r="A40" s="65"/>
      <c r="B40" s="58"/>
      <c r="C40" s="66"/>
      <c r="D40" s="66"/>
      <c r="E40" s="58"/>
      <c r="F40" s="58"/>
      <c r="G40" s="58"/>
      <c r="H40" s="58"/>
      <c r="I40" s="67"/>
    </row>
    <row r="41" spans="1:9" x14ac:dyDescent="0.25">
      <c r="A41" s="74"/>
      <c r="B41" s="75"/>
      <c r="C41" s="75"/>
      <c r="D41" s="75"/>
      <c r="E41" s="75"/>
      <c r="F41" s="75"/>
      <c r="G41" s="75"/>
      <c r="H41" s="76" t="s">
        <v>14</v>
      </c>
      <c r="I41" s="77">
        <f>I37+I38+I39</f>
        <v>0</v>
      </c>
    </row>
    <row r="42" spans="1:9" ht="15.75" x14ac:dyDescent="0.25">
      <c r="A42" s="87" t="s">
        <v>87</v>
      </c>
      <c r="B42" s="88"/>
      <c r="C42" s="88"/>
      <c r="D42" s="88"/>
      <c r="E42" s="88"/>
      <c r="F42" s="88"/>
      <c r="G42" s="88"/>
      <c r="H42" s="89"/>
      <c r="I42" s="90"/>
    </row>
    <row r="43" spans="1:9" x14ac:dyDescent="0.25">
      <c r="A43" s="91" t="s">
        <v>125</v>
      </c>
      <c r="B43" s="24"/>
      <c r="C43" s="24"/>
      <c r="D43" s="24"/>
      <c r="E43" s="24"/>
      <c r="F43" s="24"/>
      <c r="G43" s="24"/>
      <c r="H43" s="24"/>
      <c r="I43" s="92"/>
    </row>
    <row r="44" spans="1:9" x14ac:dyDescent="0.25">
      <c r="A44" s="93" t="s">
        <v>89</v>
      </c>
      <c r="B44" s="94"/>
      <c r="C44" s="94"/>
      <c r="D44" s="94"/>
      <c r="E44" s="24"/>
      <c r="F44" s="24"/>
      <c r="G44" s="24"/>
      <c r="H44" s="47"/>
      <c r="I44" s="92"/>
    </row>
    <row r="45" spans="1:9" x14ac:dyDescent="0.25">
      <c r="A45" s="93" t="s">
        <v>90</v>
      </c>
      <c r="B45" s="94"/>
      <c r="C45" s="94"/>
      <c r="D45" s="94"/>
      <c r="E45" s="24"/>
      <c r="F45" s="24"/>
      <c r="G45" s="24"/>
      <c r="H45" s="47"/>
      <c r="I45" s="92"/>
    </row>
    <row r="46" spans="1:9" x14ac:dyDescent="0.25">
      <c r="A46" s="93" t="s">
        <v>133</v>
      </c>
      <c r="B46" s="94"/>
      <c r="C46" s="94"/>
      <c r="D46" s="94"/>
      <c r="E46" s="94"/>
      <c r="F46" s="94"/>
      <c r="G46" s="94"/>
      <c r="H46" s="94"/>
      <c r="I46" s="95"/>
    </row>
    <row r="47" spans="1:9" x14ac:dyDescent="0.25">
      <c r="A47" s="93" t="s">
        <v>91</v>
      </c>
      <c r="B47" s="94"/>
      <c r="C47" s="94"/>
      <c r="D47" s="94"/>
      <c r="E47" s="94"/>
      <c r="F47" s="94"/>
      <c r="G47" s="94"/>
      <c r="H47" s="94"/>
      <c r="I47" s="95"/>
    </row>
    <row r="48" spans="1:9" x14ac:dyDescent="0.25">
      <c r="A48" s="96" t="s">
        <v>92</v>
      </c>
      <c r="B48" s="97"/>
      <c r="C48" s="94"/>
      <c r="D48" s="94"/>
      <c r="E48" s="94"/>
      <c r="F48" s="94"/>
      <c r="G48" s="94"/>
      <c r="H48" s="94"/>
      <c r="I48" s="95"/>
    </row>
    <row r="49" spans="1:9" x14ac:dyDescent="0.25">
      <c r="A49" s="98"/>
      <c r="B49" s="99"/>
      <c r="C49" s="99"/>
      <c r="D49" s="99"/>
      <c r="E49" s="99"/>
      <c r="F49" s="99"/>
      <c r="G49" s="99"/>
      <c r="H49" s="99"/>
      <c r="I49" s="100"/>
    </row>
    <row r="50" spans="1:9" x14ac:dyDescent="0.25">
      <c r="A50" s="101" t="s">
        <v>93</v>
      </c>
      <c r="B50" s="102"/>
      <c r="C50" s="103" t="s">
        <v>94</v>
      </c>
      <c r="D50" s="104"/>
      <c r="E50" s="104"/>
      <c r="F50" s="104"/>
      <c r="G50" s="103" t="s">
        <v>95</v>
      </c>
      <c r="H50" s="105"/>
      <c r="I50" s="12"/>
    </row>
    <row r="51" spans="1:9" x14ac:dyDescent="0.25">
      <c r="A51" s="55" t="s">
        <v>96</v>
      </c>
      <c r="B51" s="24"/>
      <c r="C51" s="24"/>
      <c r="D51" s="24"/>
      <c r="E51" s="24"/>
      <c r="F51" s="24"/>
      <c r="G51" s="24"/>
      <c r="H51" s="24"/>
      <c r="I51" s="92"/>
    </row>
    <row r="52" spans="1:9" x14ac:dyDescent="0.25">
      <c r="A52" s="55" t="s">
        <v>97</v>
      </c>
      <c r="B52" s="24"/>
      <c r="C52" s="24"/>
      <c r="D52" s="24"/>
      <c r="E52" s="24"/>
      <c r="F52" s="24"/>
      <c r="G52" s="24"/>
      <c r="H52" s="24"/>
      <c r="I52" s="92"/>
    </row>
    <row r="53" spans="1:9" x14ac:dyDescent="0.25">
      <c r="A53" s="55" t="s">
        <v>98</v>
      </c>
      <c r="B53" s="24"/>
      <c r="C53" s="24"/>
      <c r="D53" s="24"/>
      <c r="E53" s="24"/>
      <c r="F53" s="24"/>
      <c r="G53" s="24"/>
      <c r="H53" s="24"/>
      <c r="I53" s="92"/>
    </row>
    <row r="54" spans="1:9" x14ac:dyDescent="0.25">
      <c r="A54" s="55" t="s">
        <v>134</v>
      </c>
      <c r="B54" s="47"/>
      <c r="C54" s="47"/>
      <c r="D54" s="47"/>
      <c r="E54" s="47"/>
      <c r="F54" s="47"/>
      <c r="G54" s="47"/>
      <c r="H54" s="47"/>
      <c r="I54" s="92"/>
    </row>
    <row r="55" spans="1:9" x14ac:dyDescent="0.25">
      <c r="A55" s="112" t="s">
        <v>103</v>
      </c>
      <c r="B55" s="106"/>
      <c r="C55" s="106"/>
      <c r="D55" s="106"/>
      <c r="E55" s="106"/>
      <c r="F55" s="106"/>
      <c r="G55" s="106"/>
      <c r="H55" s="106"/>
      <c r="I55" s="107"/>
    </row>
    <row r="56" spans="1:9" x14ac:dyDescent="0.25">
      <c r="A56" s="113" t="s">
        <v>124</v>
      </c>
      <c r="B56" s="108"/>
      <c r="C56" s="108"/>
      <c r="D56" s="108"/>
      <c r="E56" s="108"/>
      <c r="F56" s="108"/>
      <c r="G56" s="108"/>
      <c r="H56" s="108"/>
      <c r="I56" s="109"/>
    </row>
    <row r="57" spans="1:9" x14ac:dyDescent="0.25">
      <c r="A57" s="113" t="s">
        <v>99</v>
      </c>
      <c r="B57" s="108"/>
      <c r="C57" s="108"/>
      <c r="D57" s="108"/>
      <c r="E57" s="108"/>
      <c r="F57" s="108"/>
      <c r="G57" s="108"/>
      <c r="H57" s="108"/>
      <c r="I57" s="109"/>
    </row>
    <row r="58" spans="1:9" x14ac:dyDescent="0.25">
      <c r="A58" s="113" t="s">
        <v>100</v>
      </c>
      <c r="B58" s="108"/>
      <c r="C58" s="108"/>
      <c r="D58" s="108"/>
      <c r="E58" s="108"/>
      <c r="F58" s="108"/>
      <c r="G58" s="108"/>
      <c r="H58" s="108"/>
      <c r="I58" s="109"/>
    </row>
    <row r="59" spans="1:9" x14ac:dyDescent="0.25">
      <c r="A59" s="114" t="s">
        <v>101</v>
      </c>
      <c r="B59" s="108"/>
      <c r="C59" s="108"/>
      <c r="D59" s="108"/>
      <c r="E59" s="108"/>
      <c r="F59" s="108"/>
      <c r="G59" s="108"/>
      <c r="H59" s="108"/>
      <c r="I59" s="109"/>
    </row>
    <row r="60" spans="1:9" x14ac:dyDescent="0.25">
      <c r="A60" s="115" t="s">
        <v>102</v>
      </c>
      <c r="B60" s="110"/>
      <c r="C60" s="110"/>
      <c r="D60" s="110"/>
      <c r="E60" s="110"/>
      <c r="F60" s="110"/>
      <c r="G60" s="110"/>
      <c r="H60" s="110"/>
      <c r="I60" s="111"/>
    </row>
    <row r="61" spans="1:9" x14ac:dyDescent="0.25">
      <c r="A61" s="116"/>
      <c r="B61" s="116"/>
      <c r="C61" s="116"/>
      <c r="D61" s="116"/>
      <c r="E61" s="116"/>
      <c r="F61" s="116"/>
      <c r="G61" s="116"/>
      <c r="H61" s="117"/>
      <c r="I61" s="118"/>
    </row>
    <row r="62" spans="1:9" ht="15.75" thickBot="1" x14ac:dyDescent="0.3">
      <c r="A62" s="79" t="s">
        <v>61</v>
      </c>
      <c r="B62" s="79"/>
      <c r="C62" s="79"/>
      <c r="D62" s="79"/>
      <c r="E62" s="79"/>
      <c r="F62" s="71"/>
      <c r="G62" s="71"/>
      <c r="H62" s="71"/>
      <c r="I62" s="71"/>
    </row>
    <row r="63" spans="1:9" ht="15.75" thickTop="1" x14ac:dyDescent="0.25">
      <c r="A63" s="47"/>
      <c r="B63" s="47"/>
      <c r="C63" s="47"/>
      <c r="D63" s="47"/>
      <c r="E63" s="47"/>
      <c r="F63" s="47"/>
      <c r="G63" s="47"/>
      <c r="H63" s="47"/>
      <c r="I63" s="47"/>
    </row>
  </sheetData>
  <sheetProtection algorithmName="SHA-512" hashValue="8JzlV/JpP83uv9CjMUmqCdKT2KqjRVjSlI1wNodTvXBmGB+XirnXL6X50xCbQ9eMgHsSEH6FadhPCfZxXVHc8A==" saltValue="3k7Mk7yv2TPrXdhOQzq6XQ==" spinCount="100000" sheet="1" objects="1" scenarios="1"/>
  <hyperlinks>
    <hyperlink ref="C4" r:id="rId1" xr:uid="{00000000-0004-0000-0300-000000000000}"/>
    <hyperlink ref="E4" r:id="rId2" xr:uid="{00000000-0004-0000-0300-000001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"/>
  <sheetViews>
    <sheetView workbookViewId="0">
      <selection activeCell="A6" sqref="A6"/>
    </sheetView>
  </sheetViews>
  <sheetFormatPr defaultRowHeight="15" x14ac:dyDescent="0.25"/>
  <cols>
    <col min="8" max="8" width="41.5703125" customWidth="1"/>
    <col min="9" max="9" width="13.7109375" customWidth="1"/>
  </cols>
  <sheetData>
    <row r="1" spans="1:9" ht="21.75" x14ac:dyDescent="0.4">
      <c r="C1" s="20" t="s">
        <v>8</v>
      </c>
      <c r="D1" s="20"/>
      <c r="E1" s="20"/>
      <c r="F1" s="20"/>
      <c r="G1" s="26" t="s">
        <v>1</v>
      </c>
      <c r="H1" s="16" t="s">
        <v>9</v>
      </c>
      <c r="I1" s="9"/>
    </row>
    <row r="2" spans="1:9" ht="21.75" x14ac:dyDescent="0.4">
      <c r="C2" s="17" t="s">
        <v>7</v>
      </c>
      <c r="D2" s="14"/>
      <c r="E2" s="14"/>
      <c r="F2" s="14"/>
      <c r="G2" s="15"/>
      <c r="H2" s="15"/>
      <c r="I2" s="5"/>
    </row>
    <row r="3" spans="1:9" x14ac:dyDescent="0.25">
      <c r="C3" s="21" t="s">
        <v>2</v>
      </c>
      <c r="D3" s="22"/>
      <c r="E3" s="22"/>
      <c r="F3" s="22"/>
      <c r="G3" s="22"/>
      <c r="H3" s="22"/>
      <c r="I3" s="18"/>
    </row>
    <row r="4" spans="1:9" x14ac:dyDescent="0.25">
      <c r="C4" s="23" t="s">
        <v>0</v>
      </c>
      <c r="D4" s="24"/>
      <c r="E4" s="25" t="s">
        <v>3</v>
      </c>
      <c r="F4" s="24"/>
      <c r="G4" s="24"/>
      <c r="H4" s="3"/>
      <c r="I4" s="3"/>
    </row>
    <row r="5" spans="1:9" x14ac:dyDescent="0.25">
      <c r="C5" s="6"/>
      <c r="D5" s="3"/>
      <c r="E5" s="8"/>
      <c r="F5" s="7"/>
      <c r="G5" s="3"/>
      <c r="H5" s="3"/>
      <c r="I5" s="3"/>
    </row>
    <row r="6" spans="1:9" x14ac:dyDescent="0.25">
      <c r="A6" s="13" t="s">
        <v>6</v>
      </c>
      <c r="B6" s="13"/>
      <c r="C6" s="4"/>
      <c r="D6" s="4"/>
      <c r="E6" s="4"/>
      <c r="F6" s="4"/>
      <c r="G6" s="4"/>
      <c r="H6" s="4"/>
      <c r="I6" s="4"/>
    </row>
  </sheetData>
  <sheetProtection password="90F2" sheet="1" objects="1" scenarios="1"/>
  <hyperlinks>
    <hyperlink ref="C4" r:id="rId1" xr:uid="{00000000-0004-0000-0400-000000000000}"/>
    <hyperlink ref="E4" r:id="rId2" xr:uid="{00000000-0004-0000-0400-000001000000}"/>
  </hyperlinks>
  <pageMargins left="0.70866141732283472" right="0.70866141732283472" top="0.74803149606299213" bottom="0.74803149606299213" header="0.31496062992125984" footer="0.31496062992125984"/>
  <pageSetup paperSize="9" scale="76" orientation="portrait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Onderhoudscontract tuin</vt:lpstr>
      <vt:lpstr>Strippenkaart</vt:lpstr>
      <vt:lpstr>Onderhoudscontract schilderen</vt:lpstr>
      <vt:lpstr>Correspondentie</vt:lpstr>
    </vt:vector>
  </TitlesOfParts>
  <Company>n.a.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cp:lastPrinted>2017-03-02T08:20:20Z</cp:lastPrinted>
  <dcterms:created xsi:type="dcterms:W3CDTF">2014-03-04T21:47:12Z</dcterms:created>
  <dcterms:modified xsi:type="dcterms:W3CDTF">2019-02-18T09:22:29Z</dcterms:modified>
</cp:coreProperties>
</file>